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0" windowWidth="19200" windowHeight="11595"/>
  </bookViews>
  <sheets>
    <sheet name="Sheet1" sheetId="1" r:id="rId1"/>
    <sheet name="Sheet3" sheetId="3" r:id="rId2"/>
  </sheets>
  <calcPr calcId="124519"/>
</workbook>
</file>

<file path=xl/calcChain.xml><?xml version="1.0" encoding="utf-8"?>
<calcChain xmlns="http://schemas.openxmlformats.org/spreadsheetml/2006/main">
  <c r="G8" i="1"/>
  <c r="G9" s="1"/>
  <c r="F9"/>
  <c r="E9"/>
  <c r="G7"/>
  <c r="E13" i="3"/>
  <c r="C13"/>
</calcChain>
</file>

<file path=xl/sharedStrings.xml><?xml version="1.0" encoding="utf-8"?>
<sst xmlns="http://schemas.openxmlformats.org/spreadsheetml/2006/main" count="24" uniqueCount="24">
  <si>
    <t>PARTICULARS</t>
  </si>
  <si>
    <t>TAX REFUND</t>
  </si>
  <si>
    <t>BEFORE PLANNING</t>
  </si>
  <si>
    <t>AFTER PLANNING</t>
  </si>
  <si>
    <t>FEDERAL</t>
  </si>
  <si>
    <t>PLANNING BENEFIT</t>
  </si>
  <si>
    <t>TOTAL</t>
  </si>
  <si>
    <t>TAX SUMMARY FOR THE TY-2020</t>
  </si>
  <si>
    <t>05.05.2020</t>
  </si>
  <si>
    <t>05.06.2020</t>
  </si>
  <si>
    <t>05.07.2020</t>
  </si>
  <si>
    <t>05.08.2020</t>
  </si>
  <si>
    <t>05.09.2020</t>
  </si>
  <si>
    <t>05.10.2020</t>
  </si>
  <si>
    <t>05.11.2020</t>
  </si>
  <si>
    <t>05.12.2020</t>
  </si>
  <si>
    <t>Interest Amount</t>
  </si>
  <si>
    <t>Monthly EMI</t>
  </si>
  <si>
    <t>Total</t>
  </si>
  <si>
    <t>DISCLAIMER: STIMULUS PAYMENTS ARE SUBJECTED TO IRS APPROVAL</t>
  </si>
  <si>
    <t>STATE: CA</t>
  </si>
  <si>
    <t>NAME: SHABBIR AHMED</t>
  </si>
  <si>
    <t>STIMULUS</t>
  </si>
  <si>
    <t>RECEIVED</t>
  </si>
</sst>
</file>

<file path=xl/styles.xml><?xml version="1.0" encoding="utf-8"?>
<styleSheet xmlns="http://schemas.openxmlformats.org/spreadsheetml/2006/main">
  <numFmts count="3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12">
    <xf numFmtId="0" fontId="0" fillId="0" borderId="0" xfId="0"/>
    <xf numFmtId="0" fontId="0" fillId="0" borderId="1" xfId="0" applyBorder="1"/>
    <xf numFmtId="44" fontId="0" fillId="0" borderId="1" xfId="1" applyFont="1" applyBorder="1"/>
    <xf numFmtId="44" fontId="0" fillId="0" borderId="1" xfId="0" applyNumberFormat="1" applyBorder="1"/>
    <xf numFmtId="0" fontId="0" fillId="2" borderId="1" xfId="0" applyFill="1" applyBorder="1"/>
    <xf numFmtId="44" fontId="0" fillId="2" borderId="1" xfId="1" applyFont="1" applyFill="1" applyBorder="1"/>
    <xf numFmtId="164" fontId="0" fillId="0" borderId="0" xfId="2" applyNumberFormat="1" applyFont="1"/>
    <xf numFmtId="43" fontId="0" fillId="0" borderId="0" xfId="0" applyNumberFormat="1"/>
    <xf numFmtId="0" fontId="0" fillId="0" borderId="1" xfId="0" applyBorder="1" applyAlignment="1">
      <alignment horizontal="center" vertical="center" wrapText="1"/>
    </xf>
    <xf numFmtId="0" fontId="0" fillId="3" borderId="1" xfId="0" applyFill="1" applyBorder="1" applyAlignment="1">
      <alignment horizontal="center" wrapText="1"/>
    </xf>
    <xf numFmtId="0" fontId="2" fillId="0" borderId="2" xfId="0" applyFont="1" applyBorder="1" applyAlignment="1">
      <alignment horizontal="center" wrapText="1"/>
    </xf>
    <xf numFmtId="0" fontId="0" fillId="0" borderId="0" xfId="0" applyAlignment="1">
      <alignment horizontal="center" vertical="center"/>
    </xf>
  </cellXfs>
  <cellStyles count="3">
    <cellStyle name="Comma" xfId="2" builtinId="3"/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D3:G13"/>
  <sheetViews>
    <sheetView tabSelected="1" zoomScale="120" zoomScaleNormal="120" workbookViewId="0">
      <selection activeCell="G14" sqref="G14"/>
    </sheetView>
  </sheetViews>
  <sheetFormatPr defaultRowHeight="15"/>
  <cols>
    <col min="4" max="4" width="18.85546875" bestFit="1" customWidth="1"/>
    <col min="5" max="5" width="18.42578125" bestFit="1" customWidth="1"/>
    <col min="6" max="6" width="16.42578125" bestFit="1" customWidth="1"/>
    <col min="7" max="7" width="18.28515625" bestFit="1" customWidth="1"/>
  </cols>
  <sheetData>
    <row r="3" spans="4:7">
      <c r="D3" s="10" t="s">
        <v>21</v>
      </c>
      <c r="E3" s="10"/>
      <c r="F3" s="10"/>
      <c r="G3" s="10"/>
    </row>
    <row r="4" spans="4:7">
      <c r="D4" s="9" t="s">
        <v>7</v>
      </c>
      <c r="E4" s="9"/>
      <c r="F4" s="9"/>
      <c r="G4" s="9"/>
    </row>
    <row r="5" spans="4:7">
      <c r="D5" s="1"/>
      <c r="E5" s="8" t="s">
        <v>1</v>
      </c>
      <c r="F5" s="8"/>
      <c r="G5" s="1"/>
    </row>
    <row r="6" spans="4:7">
      <c r="D6" s="1" t="s">
        <v>0</v>
      </c>
      <c r="E6" s="1" t="s">
        <v>2</v>
      </c>
      <c r="F6" s="4" t="s">
        <v>3</v>
      </c>
      <c r="G6" s="1" t="s">
        <v>5</v>
      </c>
    </row>
    <row r="7" spans="4:7">
      <c r="D7" s="1" t="s">
        <v>4</v>
      </c>
      <c r="E7" s="2">
        <v>861</v>
      </c>
      <c r="F7" s="5">
        <v>1587</v>
      </c>
      <c r="G7" s="3">
        <f>F7-E7</f>
        <v>726</v>
      </c>
    </row>
    <row r="8" spans="4:7">
      <c r="D8" s="1" t="s">
        <v>20</v>
      </c>
      <c r="E8" s="2">
        <v>120</v>
      </c>
      <c r="F8" s="5">
        <v>480</v>
      </c>
      <c r="G8" s="3">
        <f>SUM(F8-E8)</f>
        <v>360</v>
      </c>
    </row>
    <row r="9" spans="4:7">
      <c r="D9" s="1" t="s">
        <v>6</v>
      </c>
      <c r="E9" s="2">
        <f>SUM(E7+E8)</f>
        <v>981</v>
      </c>
      <c r="F9" s="5">
        <f>SUM(F7+F8)</f>
        <v>2067</v>
      </c>
      <c r="G9" s="2">
        <f>SUM(G7+G8)</f>
        <v>1086</v>
      </c>
    </row>
    <row r="11" spans="4:7">
      <c r="D11" s="11" t="s">
        <v>19</v>
      </c>
      <c r="E11" s="11"/>
      <c r="F11" s="11"/>
      <c r="G11" s="11"/>
    </row>
    <row r="13" spans="4:7">
      <c r="D13" t="s">
        <v>22</v>
      </c>
      <c r="E13">
        <v>0</v>
      </c>
      <c r="F13">
        <v>0</v>
      </c>
      <c r="G13" t="s">
        <v>23</v>
      </c>
    </row>
  </sheetData>
  <mergeCells count="4">
    <mergeCell ref="E5:F5"/>
    <mergeCell ref="D4:G4"/>
    <mergeCell ref="D3:G3"/>
    <mergeCell ref="D11:G11"/>
  </mergeCells>
  <pageMargins left="0.7" right="0.7" top="0.75" bottom="0.75" header="0.3" footer="0.3"/>
  <pageSetup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B4:E13"/>
  <sheetViews>
    <sheetView workbookViewId="0">
      <selection activeCell="E19" sqref="E19"/>
    </sheetView>
  </sheetViews>
  <sheetFormatPr defaultRowHeight="15"/>
  <cols>
    <col min="2" max="2" width="15" customWidth="1"/>
    <col min="3" max="3" width="15.7109375" bestFit="1" customWidth="1"/>
    <col min="5" max="5" width="9.5703125" bestFit="1" customWidth="1"/>
  </cols>
  <sheetData>
    <row r="4" spans="2:5">
      <c r="B4" t="s">
        <v>17</v>
      </c>
      <c r="C4" t="s">
        <v>16</v>
      </c>
    </row>
    <row r="5" spans="2:5">
      <c r="B5" t="s">
        <v>8</v>
      </c>
      <c r="C5" s="6">
        <v>72916.67</v>
      </c>
    </row>
    <row r="6" spans="2:5">
      <c r="B6" t="s">
        <v>9</v>
      </c>
      <c r="C6" s="6">
        <v>72529</v>
      </c>
    </row>
    <row r="7" spans="2:5">
      <c r="B7" t="s">
        <v>10</v>
      </c>
      <c r="C7" s="6">
        <v>72139</v>
      </c>
    </row>
    <row r="8" spans="2:5">
      <c r="B8" t="s">
        <v>11</v>
      </c>
      <c r="C8" s="6">
        <v>71747</v>
      </c>
    </row>
    <row r="9" spans="2:5">
      <c r="B9" t="s">
        <v>12</v>
      </c>
      <c r="C9" s="6">
        <v>71351</v>
      </c>
    </row>
    <row r="10" spans="2:5">
      <c r="B10" t="s">
        <v>13</v>
      </c>
      <c r="C10" s="6">
        <v>70953</v>
      </c>
    </row>
    <row r="11" spans="2:5">
      <c r="B11" t="s">
        <v>14</v>
      </c>
      <c r="C11" s="6">
        <v>70552</v>
      </c>
    </row>
    <row r="12" spans="2:5">
      <c r="B12" t="s">
        <v>15</v>
      </c>
      <c r="C12" s="6">
        <v>70147</v>
      </c>
    </row>
    <row r="13" spans="2:5">
      <c r="B13" t="s">
        <v>18</v>
      </c>
      <c r="C13" s="6">
        <f>SUM(C5:C12)</f>
        <v>572334.66999999993</v>
      </c>
      <c r="E13" s="7">
        <f>C13/70</f>
        <v>8176.2095714285706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2021-02-02T16:58:51Z</dcterms:modified>
</cp:coreProperties>
</file>