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E9"/>
  <c r="G7"/>
  <c r="J14" i="2"/>
  <c r="J11"/>
  <c r="J10"/>
  <c r="J9"/>
  <c r="G8" i="1"/>
</calcChain>
</file>

<file path=xl/sharedStrings.xml><?xml version="1.0" encoding="utf-8"?>
<sst xmlns="http://schemas.openxmlformats.org/spreadsheetml/2006/main" count="19" uniqueCount="19">
  <si>
    <t>PARTICULARS</t>
  </si>
  <si>
    <t>BEFORE PLANNING</t>
  </si>
  <si>
    <t>FEDERAL</t>
  </si>
  <si>
    <t>PLANNING BENEFIT</t>
  </si>
  <si>
    <t>TOTAL</t>
  </si>
  <si>
    <t>TAX SUMMARY FOR THE TY-2020</t>
  </si>
  <si>
    <t>TAX REFUND (FORM 1040)</t>
  </si>
  <si>
    <t>Income</t>
  </si>
  <si>
    <t>Dividends</t>
  </si>
  <si>
    <t>Capital Loss</t>
  </si>
  <si>
    <t xml:space="preserve">Other Income </t>
  </si>
  <si>
    <t>Div 199A</t>
  </si>
  <si>
    <t>Tax</t>
  </si>
  <si>
    <t>Credit</t>
  </si>
  <si>
    <t>withheld</t>
  </si>
  <si>
    <t>AFTER PLANNING</t>
  </si>
  <si>
    <t>NAME : SAI CHARAN PILLA</t>
  </si>
  <si>
    <t>STATE- NJ</t>
  </si>
  <si>
    <t xml:space="preserve">First Stimulus Check has already been encashed by the Client and Income is above 1lakh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</si>
</sst>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44" fontId="0" fillId="0" borderId="0" xfId="0" applyNumberFormat="1"/>
    <xf numFmtId="0" fontId="3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I12"/>
  <sheetViews>
    <sheetView tabSelected="1" zoomScale="120" zoomScaleNormal="120" workbookViewId="0">
      <selection activeCell="G10" sqref="G10"/>
    </sheetView>
  </sheetViews>
  <sheetFormatPr defaultRowHeight="15"/>
  <cols>
    <col min="4" max="4" width="18.85546875" bestFit="1" customWidth="1"/>
    <col min="5" max="5" width="17.85546875" bestFit="1" customWidth="1"/>
    <col min="6" max="6" width="16.42578125" bestFit="1" customWidth="1"/>
    <col min="7" max="7" width="18.28515625" bestFit="1" customWidth="1"/>
    <col min="9" max="9" width="10.85546875" bestFit="1" customWidth="1"/>
  </cols>
  <sheetData>
    <row r="3" spans="4:9" ht="15" customHeight="1">
      <c r="D3" s="12" t="s">
        <v>16</v>
      </c>
      <c r="E3" s="12"/>
      <c r="F3" s="12"/>
      <c r="G3" s="12"/>
    </row>
    <row r="4" spans="4:9" ht="15" customHeight="1">
      <c r="D4" s="9" t="s">
        <v>5</v>
      </c>
      <c r="E4" s="10"/>
      <c r="F4" s="10"/>
      <c r="G4" s="11"/>
    </row>
    <row r="5" spans="4:9">
      <c r="D5" s="16" t="s">
        <v>6</v>
      </c>
      <c r="E5" s="17"/>
      <c r="F5" s="17"/>
      <c r="G5" s="18"/>
    </row>
    <row r="6" spans="4:9">
      <c r="D6" s="1" t="s">
        <v>0</v>
      </c>
      <c r="E6" s="2" t="s">
        <v>1</v>
      </c>
      <c r="F6" s="3" t="s">
        <v>15</v>
      </c>
      <c r="G6" s="2" t="s">
        <v>3</v>
      </c>
    </row>
    <row r="7" spans="4:9">
      <c r="D7" s="1" t="s">
        <v>2</v>
      </c>
      <c r="E7" s="4">
        <v>737</v>
      </c>
      <c r="F7" s="5">
        <v>2685</v>
      </c>
      <c r="G7" s="6">
        <f>F7-E7</f>
        <v>1948</v>
      </c>
    </row>
    <row r="8" spans="4:9">
      <c r="D8" s="1" t="s">
        <v>17</v>
      </c>
      <c r="E8" s="4">
        <v>458</v>
      </c>
      <c r="F8" s="5">
        <v>458</v>
      </c>
      <c r="G8" s="6">
        <f>F8-E8</f>
        <v>0</v>
      </c>
      <c r="I8" s="8"/>
    </row>
    <row r="9" spans="4:9">
      <c r="D9" s="1" t="s">
        <v>4</v>
      </c>
      <c r="E9" s="4">
        <f>SUM(E7:E8)</f>
        <v>1195</v>
      </c>
      <c r="F9" s="5">
        <f>SUM(F7+F8)</f>
        <v>3143</v>
      </c>
      <c r="G9" s="4">
        <f>SUM(G7+G8)</f>
        <v>1948</v>
      </c>
    </row>
    <row r="10" spans="4:9" ht="15.75" thickBot="1">
      <c r="D10" s="7"/>
      <c r="E10" s="7"/>
      <c r="F10" s="7"/>
      <c r="G10" s="7"/>
    </row>
    <row r="11" spans="4:9" ht="12.75" customHeight="1" thickBot="1">
      <c r="D11" s="13" t="s">
        <v>18</v>
      </c>
      <c r="E11" s="14"/>
      <c r="F11" s="14"/>
      <c r="G11" s="15"/>
    </row>
    <row r="12" spans="4:9">
      <c r="D12" s="7"/>
      <c r="E12" s="7"/>
      <c r="F12" s="7"/>
      <c r="G12" s="7"/>
    </row>
  </sheetData>
  <mergeCells count="4">
    <mergeCell ref="D4:G4"/>
    <mergeCell ref="D3:G3"/>
    <mergeCell ref="D11:G11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E8:J16"/>
  <sheetViews>
    <sheetView topLeftCell="A7" workbookViewId="0">
      <selection activeCell="J15" sqref="J15"/>
    </sheetView>
  </sheetViews>
  <sheetFormatPr defaultRowHeight="15"/>
  <cols>
    <col min="5" max="5" width="14.5703125" bestFit="1" customWidth="1"/>
  </cols>
  <sheetData>
    <row r="8" spans="5:10">
      <c r="E8" t="s">
        <v>7</v>
      </c>
      <c r="F8">
        <v>110455</v>
      </c>
    </row>
    <row r="9" spans="5:10">
      <c r="E9" t="s">
        <v>8</v>
      </c>
      <c r="F9">
        <v>152</v>
      </c>
      <c r="G9">
        <v>34</v>
      </c>
      <c r="J9">
        <f>F8+F9+F10+F11</f>
        <v>107773</v>
      </c>
    </row>
    <row r="10" spans="5:10">
      <c r="E10" t="s">
        <v>9</v>
      </c>
      <c r="F10">
        <v>-3000</v>
      </c>
      <c r="G10">
        <v>-18765</v>
      </c>
      <c r="J10">
        <f>J9+F12</f>
        <v>82973</v>
      </c>
    </row>
    <row r="11" spans="5:10">
      <c r="E11" t="s">
        <v>10</v>
      </c>
      <c r="F11">
        <v>166</v>
      </c>
      <c r="J11">
        <f>J10+F13</f>
        <v>82997</v>
      </c>
    </row>
    <row r="12" spans="5:10">
      <c r="F12">
        <v>-24800</v>
      </c>
    </row>
    <row r="13" spans="5:10">
      <c r="E13" t="s">
        <v>11</v>
      </c>
      <c r="F13">
        <v>24</v>
      </c>
    </row>
    <row r="14" spans="5:10">
      <c r="E14" t="s">
        <v>12</v>
      </c>
      <c r="F14">
        <v>9824</v>
      </c>
      <c r="J14">
        <f>F14-F15</f>
        <v>7324</v>
      </c>
    </row>
    <row r="15" spans="5:10">
      <c r="E15" t="s">
        <v>13</v>
      </c>
      <c r="F15">
        <v>2500</v>
      </c>
    </row>
    <row r="16" spans="5:10">
      <c r="E16" t="s">
        <v>14</v>
      </c>
      <c r="F16">
        <v>7602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2021-02-21T21:12:58Z</dcterms:modified>
</cp:coreProperties>
</file>