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9" i="1"/>
  <c r="K16"/>
  <c r="J16"/>
  <c r="I16"/>
  <c r="K15"/>
  <c r="J15"/>
  <c r="I15"/>
  <c r="G16"/>
  <c r="G15"/>
  <c r="H8"/>
  <c r="G9"/>
  <c r="F9"/>
  <c r="K17" l="1"/>
  <c r="H9"/>
</calcChain>
</file>

<file path=xl/sharedStrings.xml><?xml version="1.0" encoding="utf-8"?>
<sst xmlns="http://schemas.openxmlformats.org/spreadsheetml/2006/main" count="18" uniqueCount="17">
  <si>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</si>
  <si>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</si>
  <si>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</si>
  <si>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</si>
  <si>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</si>
  <si>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</si>
  <si>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</si>
  <si>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</si>
  <si>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</si>
  <si>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Stimulus Check</t>
  </si>
  <si>
    <t>Actual Refund</t>
  </si>
  <si>
    <t>Total Estimated Refund(Federal)</t>
  </si>
  <si>
    <t>NAME : ANIL CHOWDARY PENTRALA</t>
  </si>
  <si>
    <t>FIRST</t>
  </si>
  <si>
    <t>SECOND</t>
  </si>
  <si>
    <t xml:space="preserve"> Already Received</t>
  </si>
  <si>
    <t>Yet to Receive from IRS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</si>
</sst>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6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2" fillId="0" borderId="0" xfId="0" applyNumberFormat="1" applyFont="1"/>
    <xf numFmtId="0" fontId="0" fillId="0" borderId="1" xfId="0" applyBorder="1" applyAlignment="1">
      <alignment horizontal="center"/>
    </xf>
    <xf numFmtId="166" fontId="0" fillId="0" borderId="1" xfId="2" applyNumberFormat="1" applyFont="1" applyBorder="1"/>
    <xf numFmtId="0" fontId="0" fillId="0" borderId="4" xfId="0" applyBorder="1"/>
    <xf numFmtId="166" fontId="0" fillId="0" borderId="5" xfId="2" applyNumberFormat="1" applyFont="1" applyBorder="1"/>
    <xf numFmtId="166" fontId="0" fillId="0" borderId="6" xfId="2" applyNumberFormat="1" applyFont="1" applyBorder="1"/>
    <xf numFmtId="0" fontId="0" fillId="0" borderId="5" xfId="0" applyBorder="1" applyAlignment="1">
      <alignment horizontal="center"/>
    </xf>
    <xf numFmtId="166" fontId="0" fillId="0" borderId="9" xfId="2" applyNumberFormat="1" applyFont="1" applyBorder="1"/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F17" sqref="F17"/>
    </sheetView>
  </sheetViews>
  <sheetFormatPr defaultRowHeight="15"/>
  <cols>
    <col min="5" max="5" width="23.85546875" customWidth="1"/>
    <col min="6" max="6" width="31.140625" customWidth="1"/>
    <col min="7" max="7" width="21.140625" customWidth="1"/>
    <col min="8" max="8" width="21.42578125" customWidth="1"/>
    <col min="9" max="9" width="9.5703125" bestFit="1" customWidth="1"/>
    <col min="10" max="10" width="11.5703125" customWidth="1"/>
    <col min="11" max="11" width="9.5703125" bestFit="1" customWidth="1"/>
  </cols>
  <sheetData>
    <row r="4" spans="5:13">
      <c r="E4" s="10" t="s">
        <v>12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30">
      <c r="E7" s="1" t="s">
        <v>2</v>
      </c>
      <c r="F7" s="6" t="s">
        <v>8</v>
      </c>
      <c r="G7" s="7" t="s">
        <v>7</v>
      </c>
      <c r="H7" s="8" t="s">
        <v>3</v>
      </c>
    </row>
    <row r="8" spans="5:13">
      <c r="E8" s="1" t="s">
        <v>4</v>
      </c>
      <c r="F8" s="2">
        <v>-910</v>
      </c>
      <c r="G8" s="3">
        <v>1708</v>
      </c>
      <c r="H8" s="4">
        <f>G8-F8</f>
        <v>2618</v>
      </c>
    </row>
    <row r="9" spans="5:13">
      <c r="E9" s="1" t="s">
        <v>5</v>
      </c>
      <c r="F9" s="4">
        <f>SUM(F8:F8)</f>
        <v>-910</v>
      </c>
      <c r="G9" s="3">
        <f>SUM(G8:G8)</f>
        <v>1708</v>
      </c>
      <c r="H9" s="4">
        <f>SUM(H8:H8)</f>
        <v>2618</v>
      </c>
      <c r="K9" s="5"/>
      <c r="L9" s="5"/>
      <c r="M9" s="5"/>
    </row>
    <row r="11" spans="5:13" ht="15.75" thickBot="1"/>
    <row r="12" spans="5:13" ht="15.75" thickBot="1">
      <c r="E12" s="25" t="s">
        <v>6</v>
      </c>
      <c r="F12" s="26"/>
      <c r="G12" s="26"/>
      <c r="H12" s="27"/>
    </row>
    <row r="13" spans="5:13" ht="15.75" thickBot="1"/>
    <row r="14" spans="5:13">
      <c r="F14" s="9" t="s">
        <v>9</v>
      </c>
      <c r="G14" s="13">
        <v>5700</v>
      </c>
      <c r="I14" s="28" t="s">
        <v>13</v>
      </c>
      <c r="J14" s="29" t="s">
        <v>14</v>
      </c>
      <c r="K14" s="16"/>
    </row>
    <row r="15" spans="5:13">
      <c r="F15" s="9" t="s">
        <v>10</v>
      </c>
      <c r="G15" s="13">
        <f>G8</f>
        <v>1708</v>
      </c>
      <c r="I15" s="17">
        <f>1200+1200</f>
        <v>2400</v>
      </c>
      <c r="J15" s="15">
        <f>600+600</f>
        <v>1200</v>
      </c>
      <c r="K15" s="18">
        <f>I15+J15</f>
        <v>3600</v>
      </c>
    </row>
    <row r="16" spans="5:13">
      <c r="F16" s="9" t="s">
        <v>11</v>
      </c>
      <c r="G16" s="13">
        <f>G14+G15</f>
        <v>7408</v>
      </c>
      <c r="I16" s="17">
        <f>500*3</f>
        <v>1500</v>
      </c>
      <c r="J16" s="15">
        <f>600*3</f>
        <v>1800</v>
      </c>
      <c r="K16" s="18">
        <f>I16+J16</f>
        <v>3300</v>
      </c>
    </row>
    <row r="17" spans="6:11">
      <c r="F17" s="9"/>
      <c r="G17" s="9"/>
      <c r="I17" s="19" t="s">
        <v>5</v>
      </c>
      <c r="J17" s="14"/>
      <c r="K17" s="18">
        <f>K15+K16</f>
        <v>6900</v>
      </c>
    </row>
    <row r="18" spans="6:11">
      <c r="I18" s="21" t="s">
        <v>15</v>
      </c>
      <c r="J18" s="22"/>
      <c r="K18" s="18">
        <v>1200</v>
      </c>
    </row>
    <row r="19" spans="6:11" ht="15.75" thickBot="1">
      <c r="I19" s="23" t="s">
        <v>16</v>
      </c>
      <c r="J19" s="24"/>
      <c r="K19" s="20">
        <f>K17-K18</f>
        <v>5700</v>
      </c>
    </row>
  </sheetData>
  <mergeCells count="7">
    <mergeCell ref="I18:J18"/>
    <mergeCell ref="I19:J19"/>
    <mergeCell ref="E4:H4"/>
    <mergeCell ref="E5:H5"/>
    <mergeCell ref="F6:G6"/>
    <mergeCell ref="E12:H12"/>
    <mergeCell ref="I17:J17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2021-01-27T17:56:43Z</dcterms:modified>
</cp:coreProperties>
</file>