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2"/>
  </bookViews>
  <sheets>
    <sheet name="Sheet2" sheetId="4" r:id="rId1"/>
    <sheet name="Sheet1" sheetId="5" r:id="rId2"/>
    <sheet name="Sheet3" sheetId="6" r:id="rId3"/>
  </sheets>
  <calcPr calcId="124519"/>
</workbook>
</file>

<file path=xl/calcChain.xml><?xml version="1.0" encoding="utf-8"?>
<calcChain xmlns="http://schemas.openxmlformats.org/spreadsheetml/2006/main">
  <c r="K29" i="6"/>
  <c r="J27"/>
  <c r="I27"/>
  <c r="K26"/>
  <c r="K25"/>
  <c r="K24"/>
  <c r="J29" i="5"/>
  <c r="I27"/>
  <c r="J27" s="1"/>
  <c r="H27"/>
  <c r="J26"/>
  <c r="J25"/>
  <c r="J24"/>
  <c r="K13" i="6"/>
  <c r="J11"/>
  <c r="I11"/>
  <c r="K10"/>
  <c r="K9"/>
  <c r="K11" s="1"/>
  <c r="N42" i="4"/>
  <c r="H12" i="5"/>
  <c r="J44" i="4"/>
  <c r="I42"/>
  <c r="H42"/>
  <c r="J42" s="1"/>
  <c r="J41"/>
  <c r="J40"/>
  <c r="J39"/>
  <c r="O12"/>
  <c r="N10"/>
  <c r="M10"/>
  <c r="O9"/>
  <c r="O8"/>
  <c r="O10" s="1"/>
  <c r="J26"/>
  <c r="J25"/>
  <c r="J24"/>
  <c r="J23"/>
  <c r="I26"/>
  <c r="H26"/>
  <c r="J28"/>
  <c r="J22"/>
  <c r="J12"/>
  <c r="I10"/>
  <c r="H10"/>
  <c r="J9"/>
  <c r="J8"/>
  <c r="K27" i="6" l="1"/>
  <c r="J10" i="4"/>
</calcChain>
</file>

<file path=xl/sharedStrings.xml><?xml version="1.0" encoding="utf-8"?>
<sst xmlns="http://schemas.openxmlformats.org/spreadsheetml/2006/main" count="132" uniqueCount="24">
  <si>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</si>
  <si>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</si>
  <si>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</si>
  <si>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</si>
  <si>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</si>
  <si>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</si>
  <si>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</si>
  <si>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</si>
  <si>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</si>
  <si>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</si>
  <si>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NAME:SURENDHAR GUTTA</t>
  </si>
  <si>
    <t>W2 INCOME : $122,499.</t>
  </si>
  <si>
    <t>PLANNING : $11820</t>
  </si>
  <si>
    <t>STATE - CO</t>
  </si>
  <si>
    <t>STATE - NJ</t>
  </si>
  <si>
    <t>STATE - NY</t>
  </si>
  <si>
    <t>NAME:SURENDHAR GUTTA &amp; BHAVYA KOMERNENI</t>
  </si>
  <si>
    <t>W2 INCOME : $248,734.</t>
  </si>
  <si>
    <t>SINGLE</t>
  </si>
  <si>
    <t>MFS</t>
  </si>
  <si>
    <t>NAME:BHAVYA KOMERNENI</t>
  </si>
  <si>
    <t>W2 INCOME : $126,235.</t>
  </si>
  <si>
    <t>PLANNING : $11153</t>
  </si>
  <si>
    <t>PLANNING : $11203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</si>
</sst>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O47"/>
  <sheetViews>
    <sheetView topLeftCell="A13" workbookViewId="0">
      <selection activeCell="D57" sqref="D57"/>
    </sheetView>
  </sheetViews>
  <sheetFormatPr defaultRowHeight="15"/>
  <cols>
    <col min="7" max="10" width="25.7109375" customWidth="1"/>
    <col min="12" max="12" width="21" customWidth="1"/>
    <col min="13" max="13" width="18.28515625" customWidth="1"/>
    <col min="14" max="14" width="19.140625" customWidth="1"/>
    <col min="15" max="15" width="21.7109375" customWidth="1"/>
  </cols>
  <sheetData>
    <row r="3" spans="6:15" ht="15.75" thickBot="1"/>
    <row r="4" spans="6:15" ht="15.75" thickBot="1">
      <c r="F4" s="14" t="s">
        <v>18</v>
      </c>
      <c r="G4" s="18" t="s">
        <v>10</v>
      </c>
      <c r="H4" s="19"/>
      <c r="I4" s="19"/>
      <c r="J4" s="20"/>
      <c r="K4" s="14" t="s">
        <v>19</v>
      </c>
      <c r="L4" s="18" t="s">
        <v>10</v>
      </c>
      <c r="M4" s="19"/>
      <c r="N4" s="19"/>
      <c r="O4" s="19"/>
    </row>
    <row r="5" spans="6:15" ht="15.75" thickBot="1">
      <c r="G5" s="16" t="s">
        <v>7</v>
      </c>
      <c r="H5" s="16"/>
      <c r="I5" s="16"/>
      <c r="J5" s="16"/>
      <c r="L5" s="16" t="s">
        <v>7</v>
      </c>
      <c r="M5" s="16"/>
      <c r="N5" s="16"/>
      <c r="O5" s="16"/>
    </row>
    <row r="6" spans="6:15" ht="15.75" thickBot="1">
      <c r="G6" s="1"/>
      <c r="H6" s="17" t="s">
        <v>1</v>
      </c>
      <c r="I6" s="17"/>
      <c r="J6" s="1"/>
      <c r="L6" s="1"/>
      <c r="M6" s="17" t="s">
        <v>1</v>
      </c>
      <c r="N6" s="17"/>
      <c r="O6" s="1"/>
    </row>
    <row r="7" spans="6:15" ht="15.75" thickBot="1">
      <c r="G7" s="1" t="s">
        <v>0</v>
      </c>
      <c r="H7" s="1" t="s">
        <v>2</v>
      </c>
      <c r="I7" s="2" t="s">
        <v>5</v>
      </c>
      <c r="J7" s="1" t="s">
        <v>6</v>
      </c>
      <c r="L7" s="1" t="s">
        <v>0</v>
      </c>
      <c r="M7" s="1" t="s">
        <v>2</v>
      </c>
      <c r="N7" s="2" t="s">
        <v>5</v>
      </c>
      <c r="O7" s="1" t="s">
        <v>6</v>
      </c>
    </row>
    <row r="8" spans="6:15" ht="15.75" thickBot="1">
      <c r="G8" s="1" t="s">
        <v>3</v>
      </c>
      <c r="H8" s="3">
        <v>-26</v>
      </c>
      <c r="I8" s="4">
        <v>2884</v>
      </c>
      <c r="J8" s="10">
        <f>I8-H8</f>
        <v>2910</v>
      </c>
      <c r="L8" s="1" t="s">
        <v>3</v>
      </c>
      <c r="M8" s="3">
        <v>-62</v>
      </c>
      <c r="N8" s="4">
        <v>2848</v>
      </c>
      <c r="O8" s="10">
        <f>N8-M8</f>
        <v>2910</v>
      </c>
    </row>
    <row r="9" spans="6:15" ht="15.75" thickBot="1">
      <c r="G9" s="1" t="s">
        <v>13</v>
      </c>
      <c r="H9" s="3">
        <v>503</v>
      </c>
      <c r="I9" s="4">
        <v>1053</v>
      </c>
      <c r="J9" s="10">
        <f>I9-H9</f>
        <v>550</v>
      </c>
      <c r="L9" s="1" t="s">
        <v>13</v>
      </c>
      <c r="M9" s="3">
        <v>452</v>
      </c>
      <c r="N9" s="4">
        <v>1053</v>
      </c>
      <c r="O9" s="10">
        <f>N9-M9</f>
        <v>601</v>
      </c>
    </row>
    <row r="10" spans="6:15" ht="15.75" thickBot="1">
      <c r="G10" s="1" t="s">
        <v>4</v>
      </c>
      <c r="H10" s="3">
        <f>H8+H9</f>
        <v>477</v>
      </c>
      <c r="I10" s="4">
        <f>I8+I9</f>
        <v>3937</v>
      </c>
      <c r="J10" s="10">
        <f>J8+J9</f>
        <v>3460</v>
      </c>
      <c r="L10" s="1" t="s">
        <v>4</v>
      </c>
      <c r="M10" s="3">
        <f>M8+M9</f>
        <v>390</v>
      </c>
      <c r="N10" s="4">
        <f>N8+N9</f>
        <v>3901</v>
      </c>
      <c r="O10" s="10">
        <f>O8+O9</f>
        <v>3511</v>
      </c>
    </row>
    <row r="11" spans="6:15">
      <c r="G11" s="5"/>
      <c r="H11" s="6"/>
      <c r="I11" s="6"/>
      <c r="J11" s="7"/>
      <c r="L11" s="5"/>
      <c r="M11" s="6"/>
      <c r="N11" s="6"/>
      <c r="O11" s="7"/>
    </row>
    <row r="12" spans="6:15">
      <c r="G12" s="9" t="s">
        <v>8</v>
      </c>
      <c r="H12" s="11"/>
      <c r="I12" s="11"/>
      <c r="J12" s="11">
        <f>I12-H12</f>
        <v>0</v>
      </c>
      <c r="L12" s="9" t="s">
        <v>8</v>
      </c>
      <c r="M12" s="11"/>
      <c r="N12" s="11"/>
      <c r="O12" s="11">
        <f>N12-M12</f>
        <v>0</v>
      </c>
    </row>
    <row r="13" spans="6:15" ht="18.75">
      <c r="G13" s="8" t="s">
        <v>9</v>
      </c>
      <c r="L13" s="8" t="s">
        <v>9</v>
      </c>
    </row>
    <row r="14" spans="6:15">
      <c r="G14" t="s">
        <v>12</v>
      </c>
      <c r="L14" t="s">
        <v>12</v>
      </c>
    </row>
    <row r="15" spans="6:15" ht="15" customHeight="1">
      <c r="G15" s="13" t="s">
        <v>11</v>
      </c>
      <c r="L15" s="13" t="s">
        <v>11</v>
      </c>
    </row>
    <row r="17" spans="7:10" ht="15.75" thickBot="1"/>
    <row r="18" spans="7:10" ht="15.75" thickBot="1">
      <c r="G18" s="19" t="s">
        <v>16</v>
      </c>
      <c r="H18" s="19"/>
      <c r="I18" s="19"/>
      <c r="J18" s="19"/>
    </row>
    <row r="19" spans="7:10" ht="15.75" thickBot="1">
      <c r="G19" s="16" t="s">
        <v>7</v>
      </c>
      <c r="H19" s="16"/>
      <c r="I19" s="16"/>
      <c r="J19" s="16"/>
    </row>
    <row r="20" spans="7:10" ht="15.75" thickBot="1">
      <c r="G20" s="1"/>
      <c r="H20" s="17" t="s">
        <v>1</v>
      </c>
      <c r="I20" s="17"/>
      <c r="J20" s="1"/>
    </row>
    <row r="21" spans="7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7:10" ht="15.75" thickBot="1">
      <c r="G22" s="1" t="s">
        <v>3</v>
      </c>
      <c r="H22" s="3">
        <v>397</v>
      </c>
      <c r="I22" s="4">
        <v>3378</v>
      </c>
      <c r="J22" s="10">
        <f>I22-H22</f>
        <v>2981</v>
      </c>
    </row>
    <row r="23" spans="7:10" ht="15.75" thickBot="1">
      <c r="G23" s="1" t="s">
        <v>13</v>
      </c>
      <c r="H23" s="3">
        <v>24</v>
      </c>
      <c r="I23" s="4">
        <v>459</v>
      </c>
      <c r="J23" s="10">
        <f t="shared" ref="J23:J26" si="0">I23-H23</f>
        <v>435</v>
      </c>
    </row>
    <row r="24" spans="7:10" ht="15.75" thickBot="1">
      <c r="G24" s="1" t="s">
        <v>14</v>
      </c>
      <c r="H24" s="3">
        <v>741</v>
      </c>
      <c r="I24" s="4">
        <v>741</v>
      </c>
      <c r="J24" s="10">
        <f t="shared" si="0"/>
        <v>0</v>
      </c>
    </row>
    <row r="25" spans="7:10" ht="15.75" thickBot="1">
      <c r="G25" s="1" t="s">
        <v>15</v>
      </c>
      <c r="H25" s="3">
        <v>-480</v>
      </c>
      <c r="I25" s="4">
        <v>-456</v>
      </c>
      <c r="J25" s="10">
        <f t="shared" si="0"/>
        <v>24</v>
      </c>
    </row>
    <row r="26" spans="7:10" ht="15.75" thickBot="1">
      <c r="G26" s="1" t="s">
        <v>4</v>
      </c>
      <c r="H26" s="3">
        <f>SUM(H22:H25)</f>
        <v>682</v>
      </c>
      <c r="I26" s="4">
        <f>SUM(I22:I25)</f>
        <v>4122</v>
      </c>
      <c r="J26" s="10">
        <f t="shared" si="0"/>
        <v>3440</v>
      </c>
    </row>
    <row r="27" spans="7:10">
      <c r="G27" s="5"/>
      <c r="H27" s="6"/>
      <c r="I27" s="6"/>
      <c r="J27" s="7"/>
    </row>
    <row r="28" spans="7:10">
      <c r="G28" s="9" t="s">
        <v>8</v>
      </c>
      <c r="H28" s="11"/>
      <c r="I28" s="11"/>
      <c r="J28" s="11">
        <f>I28-H28</f>
        <v>0</v>
      </c>
    </row>
    <row r="29" spans="7:10" ht="18.75">
      <c r="G29" s="8" t="s">
        <v>9</v>
      </c>
    </row>
    <row r="30" spans="7:10">
      <c r="G30" t="s">
        <v>12</v>
      </c>
    </row>
    <row r="31" spans="7:10">
      <c r="G31" s="13" t="s">
        <v>17</v>
      </c>
    </row>
    <row r="34" spans="6:14" ht="15.75" thickBot="1"/>
    <row r="35" spans="6:14" ht="15.75" thickBot="1">
      <c r="F35" s="14" t="s">
        <v>18</v>
      </c>
      <c r="G35" s="18" t="s">
        <v>20</v>
      </c>
      <c r="H35" s="19"/>
      <c r="I35" s="19"/>
      <c r="J35" s="19"/>
      <c r="L35" s="14" t="s">
        <v>19</v>
      </c>
      <c r="M35" s="18" t="s">
        <v>20</v>
      </c>
      <c r="N35" s="19"/>
    </row>
    <row r="36" spans="6:14" ht="15.75" thickBot="1">
      <c r="G36" s="16" t="s">
        <v>7</v>
      </c>
      <c r="H36" s="16"/>
      <c r="I36" s="16"/>
      <c r="J36" s="16"/>
      <c r="M36" s="16" t="s">
        <v>7</v>
      </c>
      <c r="N36" s="16"/>
    </row>
    <row r="37" spans="6:14" ht="15.75" thickBot="1">
      <c r="G37" s="1"/>
      <c r="H37" s="17" t="s">
        <v>1</v>
      </c>
      <c r="I37" s="17"/>
      <c r="J37" s="1"/>
      <c r="M37" s="1"/>
      <c r="N37" s="12" t="s">
        <v>1</v>
      </c>
    </row>
    <row r="38" spans="6:14" ht="15.75" thickBot="1">
      <c r="G38" s="1" t="s">
        <v>0</v>
      </c>
      <c r="H38" s="1" t="s">
        <v>2</v>
      </c>
      <c r="I38" s="2" t="s">
        <v>5</v>
      </c>
      <c r="J38" s="1" t="s">
        <v>6</v>
      </c>
      <c r="M38" s="1" t="s">
        <v>0</v>
      </c>
      <c r="N38" s="1"/>
    </row>
    <row r="39" spans="6:14" ht="15.75" thickBot="1">
      <c r="G39" s="1" t="s">
        <v>3</v>
      </c>
      <c r="H39" s="3">
        <v>471</v>
      </c>
      <c r="I39" s="4">
        <v>3219</v>
      </c>
      <c r="J39" s="10">
        <f>I39-H39</f>
        <v>2748</v>
      </c>
      <c r="M39" s="1" t="s">
        <v>3</v>
      </c>
      <c r="N39" s="3">
        <v>460</v>
      </c>
    </row>
    <row r="40" spans="6:14" ht="15.75" thickBot="1">
      <c r="G40" s="1" t="s">
        <v>14</v>
      </c>
      <c r="H40" s="3">
        <v>791</v>
      </c>
      <c r="I40" s="4">
        <v>791</v>
      </c>
      <c r="J40" s="10">
        <f t="shared" ref="J40:J42" si="1">I40-H40</f>
        <v>0</v>
      </c>
      <c r="M40" s="1" t="s">
        <v>14</v>
      </c>
      <c r="N40" s="3">
        <v>766</v>
      </c>
    </row>
    <row r="41" spans="6:14" ht="15.75" thickBot="1">
      <c r="G41" s="1" t="s">
        <v>15</v>
      </c>
      <c r="H41" s="3">
        <v>-199</v>
      </c>
      <c r="I41" s="4">
        <v>-16</v>
      </c>
      <c r="J41" s="10">
        <f t="shared" si="1"/>
        <v>183</v>
      </c>
      <c r="M41" s="1" t="s">
        <v>15</v>
      </c>
      <c r="N41" s="3">
        <v>-199</v>
      </c>
    </row>
    <row r="42" spans="6:14" ht="15.75" thickBot="1">
      <c r="G42" s="1" t="s">
        <v>4</v>
      </c>
      <c r="H42" s="3">
        <f>SUM(H39:H41)</f>
        <v>1063</v>
      </c>
      <c r="I42" s="4">
        <f>SUM(I39:I41)</f>
        <v>3994</v>
      </c>
      <c r="J42" s="10">
        <f t="shared" si="1"/>
        <v>2931</v>
      </c>
      <c r="M42" s="1" t="s">
        <v>4</v>
      </c>
      <c r="N42" s="3">
        <f>SUM(N39:N41)</f>
        <v>1027</v>
      </c>
    </row>
    <row r="43" spans="6:14">
      <c r="G43" s="5"/>
      <c r="H43" s="6"/>
      <c r="I43" s="6"/>
      <c r="J43" s="7"/>
      <c r="M43" s="5"/>
      <c r="N43" s="6"/>
    </row>
    <row r="44" spans="6:14">
      <c r="G44" s="9" t="s">
        <v>8</v>
      </c>
      <c r="H44" s="11"/>
      <c r="I44" s="11"/>
      <c r="J44" s="11">
        <f>I44-H44</f>
        <v>0</v>
      </c>
      <c r="M44" s="9" t="s">
        <v>8</v>
      </c>
      <c r="N44" s="11">
        <v>0</v>
      </c>
    </row>
    <row r="45" spans="6:14" ht="18.75">
      <c r="G45" s="8" t="s">
        <v>9</v>
      </c>
      <c r="M45" s="8" t="s">
        <v>9</v>
      </c>
    </row>
    <row r="46" spans="6:14" ht="30" customHeight="1">
      <c r="G46" t="s">
        <v>22</v>
      </c>
      <c r="M46" s="15" t="s">
        <v>21</v>
      </c>
      <c r="N46" s="15"/>
    </row>
    <row r="47" spans="6:14">
      <c r="G47" s="15" t="s">
        <v>21</v>
      </c>
      <c r="H47" s="15"/>
    </row>
  </sheetData>
  <mergeCells count="16">
    <mergeCell ref="H20:I20"/>
    <mergeCell ref="L4:O4"/>
    <mergeCell ref="L5:O5"/>
    <mergeCell ref="M6:N6"/>
    <mergeCell ref="G35:J35"/>
    <mergeCell ref="G4:J4"/>
    <mergeCell ref="G5:J5"/>
    <mergeCell ref="H6:I6"/>
    <mergeCell ref="G18:J18"/>
    <mergeCell ref="G19:J19"/>
    <mergeCell ref="G47:H47"/>
    <mergeCell ref="G36:J36"/>
    <mergeCell ref="H37:I37"/>
    <mergeCell ref="M35:N35"/>
    <mergeCell ref="M36:N36"/>
    <mergeCell ref="M46:N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J32"/>
  <sheetViews>
    <sheetView workbookViewId="0">
      <selection activeCell="G20" sqref="G20:J33"/>
    </sheetView>
  </sheetViews>
  <sheetFormatPr defaultRowHeight="15"/>
  <cols>
    <col min="7" max="7" width="17" customWidth="1"/>
    <col min="8" max="8" width="21" customWidth="1"/>
  </cols>
  <sheetData>
    <row r="4" spans="6:8" ht="15.75" thickBot="1"/>
    <row r="5" spans="6:8" ht="15.75" thickBot="1">
      <c r="F5" t="s">
        <v>18</v>
      </c>
      <c r="G5" s="19" t="s">
        <v>20</v>
      </c>
      <c r="H5" s="19"/>
    </row>
    <row r="6" spans="6:8" ht="15.75" thickBot="1">
      <c r="G6" s="16" t="s">
        <v>7</v>
      </c>
      <c r="H6" s="16"/>
    </row>
    <row r="7" spans="6:8" ht="15.75" thickBot="1">
      <c r="G7" s="1"/>
      <c r="H7" s="12" t="s">
        <v>1</v>
      </c>
    </row>
    <row r="8" spans="6:8" ht="15.75" thickBot="1">
      <c r="G8" s="1" t="s">
        <v>0</v>
      </c>
      <c r="H8" s="1" t="s">
        <v>2</v>
      </c>
    </row>
    <row r="9" spans="6:8" ht="15.75" thickBot="1">
      <c r="G9" s="1" t="s">
        <v>3</v>
      </c>
      <c r="H9" s="3">
        <v>460</v>
      </c>
    </row>
    <row r="10" spans="6:8" ht="15.75" thickBot="1">
      <c r="G10" s="1" t="s">
        <v>14</v>
      </c>
      <c r="H10" s="3">
        <v>766</v>
      </c>
    </row>
    <row r="11" spans="6:8" ht="15.75" thickBot="1">
      <c r="G11" s="1" t="s">
        <v>15</v>
      </c>
      <c r="H11" s="3">
        <v>-199</v>
      </c>
    </row>
    <row r="12" spans="6:8" ht="15.75" thickBot="1">
      <c r="G12" s="1" t="s">
        <v>4</v>
      </c>
      <c r="H12" s="3">
        <f>SUM(H9:H11)</f>
        <v>1027</v>
      </c>
    </row>
    <row r="13" spans="6:8">
      <c r="G13" s="5"/>
      <c r="H13" s="6"/>
    </row>
    <row r="14" spans="6:8">
      <c r="G14" s="9" t="s">
        <v>8</v>
      </c>
      <c r="H14" s="11">
        <v>0</v>
      </c>
    </row>
    <row r="15" spans="6:8" ht="18.75">
      <c r="G15" s="8" t="s">
        <v>9</v>
      </c>
    </row>
    <row r="16" spans="6:8">
      <c r="G16" t="s">
        <v>12</v>
      </c>
    </row>
    <row r="17" spans="7:10" ht="30">
      <c r="G17" s="13" t="s">
        <v>21</v>
      </c>
    </row>
    <row r="19" spans="7:10" ht="15.75" thickBot="1"/>
    <row r="20" spans="7:10" ht="15.75" thickBot="1">
      <c r="G20" s="18" t="s">
        <v>20</v>
      </c>
      <c r="H20" s="19"/>
      <c r="I20" s="19"/>
      <c r="J20" s="19"/>
    </row>
    <row r="21" spans="7:10" ht="15.75" thickBot="1">
      <c r="G21" s="16" t="s">
        <v>7</v>
      </c>
      <c r="H21" s="16"/>
      <c r="I21" s="16"/>
      <c r="J21" s="16"/>
    </row>
    <row r="22" spans="7:10" ht="15.75" thickBot="1">
      <c r="G22" s="1"/>
      <c r="H22" s="17" t="s">
        <v>1</v>
      </c>
      <c r="I22" s="17"/>
      <c r="J22" s="1"/>
    </row>
    <row r="23" spans="7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7:10" ht="15.75" thickBot="1">
      <c r="G24" s="1" t="s">
        <v>3</v>
      </c>
      <c r="H24" s="3">
        <v>471</v>
      </c>
      <c r="I24" s="4">
        <v>3219</v>
      </c>
      <c r="J24" s="10">
        <f>I24-H24</f>
        <v>2748</v>
      </c>
    </row>
    <row r="25" spans="7:10" ht="15.75" thickBot="1">
      <c r="G25" s="1" t="s">
        <v>14</v>
      </c>
      <c r="H25" s="3">
        <v>791</v>
      </c>
      <c r="I25" s="4">
        <v>791</v>
      </c>
      <c r="J25" s="10">
        <f t="shared" ref="J25:J27" si="0">I25-H25</f>
        <v>0</v>
      </c>
    </row>
    <row r="26" spans="7:10" ht="15.75" thickBot="1">
      <c r="G26" s="1" t="s">
        <v>15</v>
      </c>
      <c r="H26" s="3">
        <v>-199</v>
      </c>
      <c r="I26" s="4">
        <v>-16</v>
      </c>
      <c r="J26" s="10">
        <f t="shared" si="0"/>
        <v>183</v>
      </c>
    </row>
    <row r="27" spans="7:10" ht="15.75" thickBot="1">
      <c r="G27" s="1" t="s">
        <v>4</v>
      </c>
      <c r="H27" s="3">
        <f>SUM(H24:H26)</f>
        <v>1063</v>
      </c>
      <c r="I27" s="4">
        <f>SUM(I24:I26)</f>
        <v>3994</v>
      </c>
      <c r="J27" s="10">
        <f t="shared" si="0"/>
        <v>2931</v>
      </c>
    </row>
    <row r="28" spans="7:10">
      <c r="G28" s="5"/>
      <c r="H28" s="6"/>
      <c r="I28" s="6"/>
      <c r="J28" s="7"/>
    </row>
    <row r="29" spans="7:10">
      <c r="G29" s="9" t="s">
        <v>8</v>
      </c>
      <c r="H29" s="11"/>
      <c r="I29" s="11"/>
      <c r="J29" s="11">
        <f>I29-H29</f>
        <v>0</v>
      </c>
    </row>
    <row r="30" spans="7:10" ht="18.75">
      <c r="G30" s="8" t="s">
        <v>9</v>
      </c>
    </row>
    <row r="31" spans="7:10">
      <c r="G31" t="s">
        <v>22</v>
      </c>
    </row>
    <row r="32" spans="7:10">
      <c r="G32" s="15" t="s">
        <v>21</v>
      </c>
      <c r="H32" s="15"/>
    </row>
  </sheetData>
  <mergeCells count="6">
    <mergeCell ref="G32:H32"/>
    <mergeCell ref="G5:H5"/>
    <mergeCell ref="G6:H6"/>
    <mergeCell ref="G20:J20"/>
    <mergeCell ref="G21:J21"/>
    <mergeCell ref="H22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H4:K32"/>
  <sheetViews>
    <sheetView tabSelected="1" workbookViewId="0">
      <selection activeCell="I31" sqref="I31"/>
    </sheetView>
  </sheetViews>
  <sheetFormatPr defaultRowHeight="15"/>
  <cols>
    <col min="8" max="8" width="21.42578125" customWidth="1"/>
    <col min="9" max="9" width="24.28515625" customWidth="1"/>
    <col min="10" max="10" width="26.7109375" customWidth="1"/>
    <col min="11" max="11" width="24.85546875" customWidth="1"/>
  </cols>
  <sheetData>
    <row r="4" spans="8:11" ht="15.75" thickBot="1"/>
    <row r="5" spans="8:11" ht="15.75" thickBot="1">
      <c r="H5" s="18" t="s">
        <v>10</v>
      </c>
      <c r="I5" s="19"/>
      <c r="J5" s="19"/>
      <c r="K5" s="19"/>
    </row>
    <row r="6" spans="8:11" ht="15.75" thickBot="1">
      <c r="H6" s="16" t="s">
        <v>7</v>
      </c>
      <c r="I6" s="16"/>
      <c r="J6" s="16"/>
      <c r="K6" s="16"/>
    </row>
    <row r="7" spans="8:11" ht="15.75" thickBot="1">
      <c r="H7" s="1"/>
      <c r="I7" s="17" t="s">
        <v>1</v>
      </c>
      <c r="J7" s="17"/>
      <c r="K7" s="1"/>
    </row>
    <row r="8" spans="8:11" ht="15.75" thickBot="1">
      <c r="H8" s="1" t="s">
        <v>0</v>
      </c>
      <c r="I8" s="1" t="s">
        <v>2</v>
      </c>
      <c r="J8" s="2" t="s">
        <v>5</v>
      </c>
      <c r="K8" s="1" t="s">
        <v>6</v>
      </c>
    </row>
    <row r="9" spans="8:11" ht="15.75" thickBot="1">
      <c r="H9" s="1" t="s">
        <v>3</v>
      </c>
      <c r="I9" s="3">
        <v>-62</v>
      </c>
      <c r="J9" s="4">
        <v>2848</v>
      </c>
      <c r="K9" s="10">
        <f>J9-I9</f>
        <v>2910</v>
      </c>
    </row>
    <row r="10" spans="8:11" ht="15.75" thickBot="1">
      <c r="H10" s="1" t="s">
        <v>13</v>
      </c>
      <c r="I10" s="3">
        <v>452</v>
      </c>
      <c r="J10" s="4">
        <v>1053</v>
      </c>
      <c r="K10" s="10">
        <f>J10-I10</f>
        <v>601</v>
      </c>
    </row>
    <row r="11" spans="8:11" ht="15.75" thickBot="1">
      <c r="H11" s="1" t="s">
        <v>4</v>
      </c>
      <c r="I11" s="3">
        <f>I9+I10</f>
        <v>390</v>
      </c>
      <c r="J11" s="4">
        <f>J9+J10</f>
        <v>3901</v>
      </c>
      <c r="K11" s="10">
        <f>K9+K10</f>
        <v>3511</v>
      </c>
    </row>
    <row r="12" spans="8:11">
      <c r="H12" s="5"/>
      <c r="I12" s="6"/>
      <c r="J12" s="6"/>
      <c r="K12" s="7"/>
    </row>
    <row r="13" spans="8:11">
      <c r="H13" s="9" t="s">
        <v>8</v>
      </c>
      <c r="I13" s="11"/>
      <c r="J13" s="11"/>
      <c r="K13" s="11">
        <f>J13-I13</f>
        <v>0</v>
      </c>
    </row>
    <row r="14" spans="8:11" ht="18.75">
      <c r="H14" s="8" t="s">
        <v>9</v>
      </c>
    </row>
    <row r="15" spans="8:11">
      <c r="H15" t="s">
        <v>12</v>
      </c>
    </row>
    <row r="16" spans="8:11">
      <c r="H16" t="s">
        <v>11</v>
      </c>
    </row>
    <row r="19" spans="8:11" ht="15.75" thickBot="1"/>
    <row r="20" spans="8:11" ht="15.75" thickBot="1">
      <c r="H20" s="18" t="s">
        <v>20</v>
      </c>
      <c r="I20" s="19"/>
      <c r="J20" s="19"/>
      <c r="K20" s="19"/>
    </row>
    <row r="21" spans="8:11" ht="15.75" thickBot="1">
      <c r="H21" s="16" t="s">
        <v>7</v>
      </c>
      <c r="I21" s="16"/>
      <c r="J21" s="16"/>
      <c r="K21" s="16"/>
    </row>
    <row r="22" spans="8:11" ht="15.75" thickBot="1">
      <c r="H22" s="1"/>
      <c r="I22" s="17" t="s">
        <v>1</v>
      </c>
      <c r="J22" s="17"/>
      <c r="K22" s="1"/>
    </row>
    <row r="23" spans="8:11" ht="15.75" thickBot="1">
      <c r="H23" s="1" t="s">
        <v>0</v>
      </c>
      <c r="I23" s="1" t="s">
        <v>2</v>
      </c>
      <c r="J23" s="2" t="s">
        <v>5</v>
      </c>
      <c r="K23" s="1" t="s">
        <v>6</v>
      </c>
    </row>
    <row r="24" spans="8:11" ht="15.75" thickBot="1">
      <c r="H24" s="1" t="s">
        <v>3</v>
      </c>
      <c r="I24" s="3">
        <v>460</v>
      </c>
      <c r="J24" s="4">
        <v>3220</v>
      </c>
      <c r="K24" s="10">
        <f>J24-I24</f>
        <v>2760</v>
      </c>
    </row>
    <row r="25" spans="8:11" ht="15.75" thickBot="1">
      <c r="H25" s="1" t="s">
        <v>14</v>
      </c>
      <c r="I25" s="3">
        <v>766</v>
      </c>
      <c r="J25" s="4">
        <v>766</v>
      </c>
      <c r="K25" s="10">
        <f t="shared" ref="K25:K27" si="0">J25-I25</f>
        <v>0</v>
      </c>
    </row>
    <row r="26" spans="8:11" ht="15.75" thickBot="1">
      <c r="H26" s="1" t="s">
        <v>15</v>
      </c>
      <c r="I26" s="3">
        <v>-199</v>
      </c>
      <c r="J26" s="4">
        <v>-15</v>
      </c>
      <c r="K26" s="10">
        <f t="shared" si="0"/>
        <v>184</v>
      </c>
    </row>
    <row r="27" spans="8:11" ht="15.75" thickBot="1">
      <c r="H27" s="1" t="s">
        <v>4</v>
      </c>
      <c r="I27" s="3">
        <f>SUM(I24:I26)</f>
        <v>1027</v>
      </c>
      <c r="J27" s="4">
        <f>SUM(J24:J26)</f>
        <v>3971</v>
      </c>
      <c r="K27" s="10">
        <f t="shared" si="0"/>
        <v>2944</v>
      </c>
    </row>
    <row r="28" spans="8:11">
      <c r="H28" s="5"/>
      <c r="I28" s="6"/>
      <c r="J28" s="6"/>
      <c r="K28" s="7"/>
    </row>
    <row r="29" spans="8:11">
      <c r="H29" s="9" t="s">
        <v>8</v>
      </c>
      <c r="I29" s="11"/>
      <c r="J29" s="11"/>
      <c r="K29" s="11">
        <f>J29-I29</f>
        <v>0</v>
      </c>
    </row>
    <row r="30" spans="8:11" ht="18.75">
      <c r="H30" s="8" t="s">
        <v>9</v>
      </c>
    </row>
    <row r="31" spans="8:11">
      <c r="H31" t="s">
        <v>23</v>
      </c>
    </row>
    <row r="32" spans="8:11">
      <c r="H32" s="15" t="s">
        <v>21</v>
      </c>
      <c r="I32" s="15"/>
    </row>
  </sheetData>
  <mergeCells count="7">
    <mergeCell ref="H32:I32"/>
    <mergeCell ref="H5:K5"/>
    <mergeCell ref="H6:K6"/>
    <mergeCell ref="I7:J7"/>
    <mergeCell ref="H20:K20"/>
    <mergeCell ref="H21:K21"/>
    <mergeCell ref="I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2022-03-20T23:19:52Z</dcterms:modified>
</cp:coreProperties>
</file>