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F9"/>
  <c r="D10"/>
  <c r="E10"/>
  <c r="F10" s="1"/>
  <c r="H14"/>
  <c r="I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<sst xmlns="http://schemas.openxmlformats.org/spreadsheetml/2006/main" count="13" uniqueCount="13">
  <si>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</si>
  <si>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</si>
  <si>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</si>
  <si>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</si>
  <si>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</si>
  <si>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</si>
  <si>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</si>
  <si>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</si>
  <si>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ANVESH C YALAMANCHILI</t>
  </si>
  <si>
    <t>STATE- AZ</t>
  </si>
  <si>
    <t>INTEREST</t>
  </si>
  <si>
    <t>IN RS</t>
  </si>
  <si>
    <t>IN $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</si>
</sst>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2" fillId="0" borderId="0" xfId="0" applyFont="1"/>
    <xf numFmtId="0" fontId="2" fillId="0" borderId="2" xfId="0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M19"/>
  <sheetViews>
    <sheetView tabSelected="1" workbookViewId="0">
      <selection activeCell="K10" sqref="K10"/>
    </sheetView>
  </sheetViews>
  <sheetFormatPr defaultRowHeight="15"/>
  <cols>
    <col min="3" max="5" width="15.7109375" customWidth="1"/>
    <col min="6" max="6" width="18.85546875" customWidth="1"/>
    <col min="11" max="11" width="18.28515625" bestFit="1" customWidth="1"/>
    <col min="12" max="12" width="16.42578125" bestFit="1" customWidth="1"/>
    <col min="13" max="13" width="18.28515625" bestFit="1" customWidth="1"/>
  </cols>
  <sheetData>
    <row r="3" spans="3:13">
      <c r="H3" s="7" t="s">
        <v>10</v>
      </c>
    </row>
    <row r="4" spans="3:13">
      <c r="C4" s="9" t="s">
        <v>8</v>
      </c>
      <c r="D4" s="9"/>
      <c r="E4" s="9"/>
      <c r="F4" s="9"/>
      <c r="H4">
        <v>27749</v>
      </c>
      <c r="J4" s="12"/>
      <c r="K4" s="12"/>
      <c r="L4" s="12"/>
      <c r="M4" s="12"/>
    </row>
    <row r="5" spans="3:13">
      <c r="C5" s="10" t="s">
        <v>5</v>
      </c>
      <c r="D5" s="10"/>
      <c r="E5" s="10"/>
      <c r="F5" s="10"/>
      <c r="H5">
        <v>40192.5</v>
      </c>
      <c r="J5" s="13"/>
      <c r="K5" s="13"/>
      <c r="L5" s="13"/>
      <c r="M5" s="13"/>
    </row>
    <row r="6" spans="3:13">
      <c r="C6" s="1"/>
      <c r="D6" s="11" t="s">
        <v>0</v>
      </c>
      <c r="E6" s="11"/>
      <c r="F6" s="1"/>
      <c r="H6">
        <v>39589.86</v>
      </c>
      <c r="J6" s="13"/>
      <c r="K6" s="14"/>
      <c r="L6" s="14"/>
      <c r="M6" s="13"/>
    </row>
    <row r="7" spans="3:13">
      <c r="C7" s="1" t="s">
        <v>1</v>
      </c>
      <c r="D7" s="1" t="s">
        <v>6</v>
      </c>
      <c r="E7" s="2" t="s">
        <v>7</v>
      </c>
      <c r="F7" s="1" t="s">
        <v>2</v>
      </c>
      <c r="H7">
        <v>38983.75</v>
      </c>
      <c r="J7" s="13"/>
      <c r="K7" s="13"/>
      <c r="L7" s="13"/>
      <c r="M7" s="13"/>
    </row>
    <row r="8" spans="3:13">
      <c r="C8" s="1" t="s">
        <v>3</v>
      </c>
      <c r="D8" s="3">
        <v>180</v>
      </c>
      <c r="E8" s="4">
        <v>3377</v>
      </c>
      <c r="F8" s="5">
        <f>E8-D8</f>
        <v>3197</v>
      </c>
      <c r="H8">
        <v>38374.160000000003</v>
      </c>
      <c r="J8" s="13"/>
      <c r="K8" s="15"/>
      <c r="L8" s="15"/>
      <c r="M8" s="16"/>
    </row>
    <row r="9" spans="3:13">
      <c r="C9" s="1" t="s">
        <v>9</v>
      </c>
      <c r="D9" s="3">
        <v>-1028</v>
      </c>
      <c r="E9" s="4">
        <v>-482</v>
      </c>
      <c r="F9" s="5">
        <f>E9-D9</f>
        <v>546</v>
      </c>
      <c r="H9">
        <v>37761.06</v>
      </c>
      <c r="J9" s="13"/>
      <c r="K9" s="15"/>
      <c r="L9" s="15"/>
      <c r="M9" s="16"/>
    </row>
    <row r="10" spans="3:13">
      <c r="C10" s="1" t="s">
        <v>4</v>
      </c>
      <c r="D10" s="3">
        <f>D8+D9</f>
        <v>-848</v>
      </c>
      <c r="E10" s="4">
        <f>E8+E9</f>
        <v>2895</v>
      </c>
      <c r="F10" s="5">
        <f>E10-D10</f>
        <v>3743</v>
      </c>
      <c r="H10">
        <v>37144.43</v>
      </c>
      <c r="J10" s="13"/>
      <c r="K10" s="15"/>
      <c r="L10" s="15"/>
      <c r="M10" s="16"/>
    </row>
    <row r="11" spans="3:13">
      <c r="H11">
        <v>36524.26</v>
      </c>
    </row>
    <row r="12" spans="3:13">
      <c r="D12" s="6"/>
      <c r="H12">
        <v>35900.53</v>
      </c>
    </row>
    <row r="13" spans="3:13" ht="15.75" thickBot="1">
      <c r="C13" s="12"/>
      <c r="D13" s="12"/>
      <c r="E13" s="12"/>
      <c r="F13" s="12"/>
      <c r="H13">
        <v>35273.21</v>
      </c>
    </row>
    <row r="14" spans="3:13" ht="15.75" thickBot="1">
      <c r="C14" s="13"/>
      <c r="D14" s="13"/>
      <c r="E14" s="13"/>
      <c r="F14" s="13"/>
      <c r="G14" s="7" t="s">
        <v>11</v>
      </c>
      <c r="H14" s="8">
        <f>SUM(H4:H13)</f>
        <v>367492.75999999995</v>
      </c>
    </row>
    <row r="15" spans="3:13">
      <c r="C15" s="13"/>
      <c r="D15" s="14"/>
      <c r="E15" s="14"/>
      <c r="F15" s="13"/>
      <c r="H15" s="7" t="s">
        <v>12</v>
      </c>
      <c r="I15" s="7">
        <f>H14/70</f>
        <v>5249.8965714285705</v>
      </c>
    </row>
    <row r="16" spans="3:13">
      <c r="C16" s="13"/>
      <c r="D16" s="13"/>
      <c r="E16" s="13"/>
      <c r="F16" s="13"/>
    </row>
    <row r="17" spans="3:6">
      <c r="C17" s="13"/>
      <c r="D17" s="15"/>
      <c r="E17" s="15"/>
      <c r="F17" s="16"/>
    </row>
    <row r="18" spans="3:6">
      <c r="C18" s="13"/>
      <c r="D18" s="15"/>
      <c r="E18" s="15"/>
      <c r="F18" s="16"/>
    </row>
    <row r="19" spans="3:6">
      <c r="C19" s="13"/>
      <c r="D19" s="15"/>
      <c r="E19" s="15"/>
      <c r="F19" s="16"/>
    </row>
  </sheetData>
  <mergeCells count="3">
    <mergeCell ref="C4:F4"/>
    <mergeCell ref="C5:F5"/>
    <mergeCell ref="D6:E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2022-03-09T19:51:19Z</dcterms:modified>
</cp:coreProperties>
</file>