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F26"/>
  <c r="H23"/>
  <c r="G14"/>
  <c r="F14"/>
  <c r="H25"/>
  <c r="H24"/>
  <c r="H13"/>
  <c r="H12"/>
  <c r="H11"/>
  <c r="H26" l="1"/>
  <c r="H14"/>
</calcChain>
</file>

<file path=xl/sharedStrings.xml><?xml version="1.0" encoding="utf-8"?>
<sst xmlns="http://schemas.openxmlformats.org/spreadsheetml/2006/main" count="28" uniqueCount="17">
  <si>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</si>
  <si>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</si>
  <si>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</si>
  <si>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</si>
  <si>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</si>
  <si>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</si>
  <si>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</si>
  <si>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</si>
  <si>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ISAMAR M RODRIGUEZ LIMA &amp; MANOJ ENUGALA</t>
  </si>
  <si>
    <t>STATE-AZ</t>
  </si>
  <si>
    <t>STATE-NJ</t>
  </si>
  <si>
    <t>INCOME</t>
  </si>
  <si>
    <t>AFTER INCLUDING K1 1120 S</t>
  </si>
  <si>
    <t>TECHLANCE CONSULTING LLC IS ACTIVE NOW?</t>
  </si>
  <si>
    <t>SCORP IN PROFIT PLANNING DONE IN S CORP</t>
  </si>
  <si>
    <t xml:space="preserve"> </t>
  </si>
  <si>
    <t>business profit of $ 843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</si>
</sst>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  <xf numFmtId="0" fontId="0" fillId="0" borderId="2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30"/>
  <sheetViews>
    <sheetView tabSelected="1" workbookViewId="0">
      <selection activeCell="I25" sqref="I2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8">
      <c r="E4" t="s">
        <v>11</v>
      </c>
      <c r="F4">
        <v>210661</v>
      </c>
    </row>
    <row r="5" spans="5:8">
      <c r="E5" s="6"/>
    </row>
    <row r="6" spans="5:8">
      <c r="E6" t="s">
        <v>12</v>
      </c>
    </row>
    <row r="7" spans="5:8">
      <c r="E7" s="12" t="s">
        <v>8</v>
      </c>
      <c r="F7" s="12"/>
      <c r="G7" s="12"/>
      <c r="H7" s="12"/>
    </row>
    <row r="8" spans="5:8">
      <c r="E8" s="13" t="s">
        <v>7</v>
      </c>
      <c r="F8" s="13"/>
      <c r="G8" s="13"/>
      <c r="H8" s="13"/>
    </row>
    <row r="9" spans="5:8">
      <c r="E9" s="1"/>
      <c r="F9" s="14" t="s">
        <v>0</v>
      </c>
      <c r="G9" s="14"/>
      <c r="H9" s="1"/>
    </row>
    <row r="10" spans="5:8" ht="60">
      <c r="E10" s="1" t="s">
        <v>1</v>
      </c>
      <c r="F10" s="7" t="s">
        <v>5</v>
      </c>
      <c r="G10" s="2" t="s">
        <v>6</v>
      </c>
      <c r="H10" s="1" t="s">
        <v>2</v>
      </c>
    </row>
    <row r="11" spans="5:8">
      <c r="E11" s="1" t="s">
        <v>3</v>
      </c>
      <c r="F11" s="8">
        <v>-35575</v>
      </c>
      <c r="G11" s="10">
        <v>-24284</v>
      </c>
      <c r="H11" s="5">
        <f>G11-F11</f>
        <v>11291</v>
      </c>
    </row>
    <row r="12" spans="5:8">
      <c r="E12" s="1" t="s">
        <v>9</v>
      </c>
      <c r="F12" s="3">
        <v>248</v>
      </c>
      <c r="G12" s="4">
        <v>293</v>
      </c>
      <c r="H12" s="5">
        <f>G12-F12</f>
        <v>45</v>
      </c>
    </row>
    <row r="13" spans="5:8">
      <c r="E13" s="1" t="s">
        <v>10</v>
      </c>
      <c r="F13" s="8">
        <v>-7991</v>
      </c>
      <c r="G13" s="10">
        <v>-7991</v>
      </c>
      <c r="H13" s="5">
        <f>G13-F13</f>
        <v>0</v>
      </c>
    </row>
    <row r="14" spans="5:8">
      <c r="E14" s="1" t="s">
        <v>4</v>
      </c>
      <c r="F14" s="5">
        <f>SUM(F11:F13)</f>
        <v>-43318</v>
      </c>
      <c r="G14" s="4">
        <f>SUM(G11:G13)</f>
        <v>-31982</v>
      </c>
      <c r="H14" s="5">
        <f>SUM(H11:H13)</f>
        <v>11336</v>
      </c>
    </row>
    <row r="15" spans="5:8">
      <c r="E15" s="11" t="s">
        <v>14</v>
      </c>
    </row>
    <row r="16" spans="5:8">
      <c r="E16" t="s">
        <v>13</v>
      </c>
    </row>
    <row r="19" spans="5:8">
      <c r="E19" s="12" t="s">
        <v>8</v>
      </c>
      <c r="F19" s="12"/>
      <c r="G19" s="12"/>
      <c r="H19" s="12"/>
    </row>
    <row r="20" spans="5:8">
      <c r="E20" s="13" t="s">
        <v>7</v>
      </c>
      <c r="F20" s="13"/>
      <c r="G20" s="13"/>
      <c r="H20" s="13"/>
    </row>
    <row r="21" spans="5:8">
      <c r="E21" s="1"/>
      <c r="F21" s="14" t="s">
        <v>0</v>
      </c>
      <c r="G21" s="14"/>
      <c r="H21" s="1"/>
    </row>
    <row r="22" spans="5:8" ht="60">
      <c r="E22" s="1" t="s">
        <v>1</v>
      </c>
      <c r="F22" s="9" t="s">
        <v>5</v>
      </c>
      <c r="G22" s="2" t="s">
        <v>6</v>
      </c>
      <c r="H22" s="1" t="s">
        <v>2</v>
      </c>
    </row>
    <row r="23" spans="5:8">
      <c r="E23" s="1" t="s">
        <v>3</v>
      </c>
      <c r="F23" s="8">
        <v>-35575</v>
      </c>
      <c r="G23" s="10">
        <v>-15514</v>
      </c>
      <c r="H23" s="5">
        <f>G23-F23</f>
        <v>20061</v>
      </c>
    </row>
    <row r="24" spans="5:8">
      <c r="E24" s="1" t="s">
        <v>9</v>
      </c>
      <c r="F24" s="3">
        <v>248</v>
      </c>
      <c r="G24" s="4">
        <v>345</v>
      </c>
      <c r="H24" s="5">
        <f>G24-F24</f>
        <v>97</v>
      </c>
    </row>
    <row r="25" spans="5:8">
      <c r="E25" s="1" t="s">
        <v>10</v>
      </c>
      <c r="F25" s="8">
        <v>-8030</v>
      </c>
      <c r="G25" s="10">
        <v>-7890</v>
      </c>
      <c r="H25" s="5">
        <f>G25-F25</f>
        <v>140</v>
      </c>
    </row>
    <row r="26" spans="5:8">
      <c r="E26" s="1" t="s">
        <v>4</v>
      </c>
      <c r="F26" s="5">
        <f>SUM(F23:F25)</f>
        <v>-43357</v>
      </c>
      <c r="G26" s="4">
        <f>SUM(G23:G25)</f>
        <v>-23059</v>
      </c>
      <c r="H26" s="5">
        <f>SUM(H23:H25)</f>
        <v>20298</v>
      </c>
    </row>
    <row r="28" spans="5:8">
      <c r="E28" t="s">
        <v>16</v>
      </c>
    </row>
    <row r="30" spans="5:8">
      <c r="G30" t="s">
        <v>15</v>
      </c>
    </row>
  </sheetData>
  <mergeCells count="6">
    <mergeCell ref="E19:H19"/>
    <mergeCell ref="E20:H20"/>
    <mergeCell ref="F21:G21"/>
    <mergeCell ref="F9:G9"/>
    <mergeCell ref="E7:H7"/>
    <mergeCell ref="E8:H8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2023-04-14T23:10:41Z</dcterms:modified>
</cp:coreProperties>
</file>