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3" i="1"/>
  <c r="H42"/>
  <c r="H41"/>
  <c r="G43"/>
  <c r="F43"/>
  <c r="H40"/>
  <c r="G29"/>
  <c r="F29"/>
  <c r="H28"/>
  <c r="H27"/>
  <c r="H26"/>
  <c r="H15"/>
  <c r="H14"/>
  <c r="H13"/>
  <c r="G16"/>
  <c r="H16" s="1"/>
  <c r="F16"/>
  <c r="H12"/>
  <c r="H29" l="1"/>
</calcChain>
</file>

<file path=xl/sharedStrings.xml><?xml version="1.0" encoding="utf-8"?>
<sst xmlns="http://schemas.openxmlformats.org/spreadsheetml/2006/main" count="41" uniqueCount="20">
  <si>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</si>
  <si>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</si>
  <si>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</si>
  <si>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</si>
  <si>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</si>
  <si>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</si>
  <si>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</si>
  <si>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</si>
  <si>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IL</t>
  </si>
  <si>
    <t>sTATE - NY</t>
  </si>
  <si>
    <t>STATE - NJ</t>
  </si>
  <si>
    <t>W2 INCOME : $ 274185</t>
  </si>
  <si>
    <t>NAME: VARUN KUMAR REDDY PODAMALA &amp; PRIYANKA SYAMALA</t>
  </si>
  <si>
    <t>PLANNING : $  13213</t>
  </si>
  <si>
    <t>NAME: VARUN KUMAR REDDY PODAMALA</t>
  </si>
  <si>
    <t>W2 INCOME : $176,212.</t>
  </si>
  <si>
    <t>PLANNING : $  10213</t>
  </si>
  <si>
    <t>W2 INCOME : $ 97,973.</t>
  </si>
  <si>
    <t>PLANNING : $ 9770</t>
  </si>
  <si>
    <t>FED &amp; STATE DUE DT APR 10 TH-23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</si>
</sst>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6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12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-5682</v>
      </c>
      <c r="G12" s="4">
        <v>-2511</v>
      </c>
      <c r="H12" s="5">
        <f>G12-F12</f>
        <v>3171</v>
      </c>
    </row>
    <row r="13" spans="5:8" ht="15.75" thickBot="1">
      <c r="E13" s="1" t="s">
        <v>8</v>
      </c>
      <c r="F13" s="3">
        <v>39</v>
      </c>
      <c r="G13" s="4">
        <v>41</v>
      </c>
      <c r="H13" s="5">
        <f t="shared" ref="H13:H16" si="0">G13-F13</f>
        <v>2</v>
      </c>
    </row>
    <row r="14" spans="5:8" ht="15.75" thickBot="1">
      <c r="E14" s="1" t="s">
        <v>9</v>
      </c>
      <c r="F14" s="3">
        <v>-505</v>
      </c>
      <c r="G14" s="4">
        <v>-472</v>
      </c>
      <c r="H14" s="5">
        <f t="shared" si="0"/>
        <v>33</v>
      </c>
    </row>
    <row r="15" spans="5:8" ht="15.75" thickBot="1">
      <c r="E15" s="1" t="s">
        <v>10</v>
      </c>
      <c r="F15" s="3">
        <v>1934</v>
      </c>
      <c r="G15" s="4">
        <v>1984</v>
      </c>
      <c r="H15" s="5">
        <f t="shared" si="0"/>
        <v>50</v>
      </c>
    </row>
    <row r="16" spans="5:8" ht="15.75" thickBot="1">
      <c r="E16" s="1" t="s">
        <v>6</v>
      </c>
      <c r="F16" s="3">
        <f>F12+F15</f>
        <v>-3748</v>
      </c>
      <c r="G16" s="4">
        <f>SUM(G12:G15)</f>
        <v>-958</v>
      </c>
      <c r="H16" s="5">
        <f t="shared" si="0"/>
        <v>2790</v>
      </c>
    </row>
    <row r="17" spans="5:8">
      <c r="E17" s="6"/>
      <c r="F17" s="7"/>
      <c r="G17" s="7"/>
      <c r="H17" s="8"/>
    </row>
    <row r="18" spans="5:8">
      <c r="E18" t="s">
        <v>13</v>
      </c>
    </row>
    <row r="19" spans="5:8">
      <c r="E19" t="s">
        <v>11</v>
      </c>
      <c r="G19" s="12" t="s">
        <v>19</v>
      </c>
    </row>
    <row r="21" spans="5:8" ht="15.75" thickBot="1"/>
    <row r="22" spans="5:8" ht="15.75" thickBot="1">
      <c r="E22" s="10" t="s">
        <v>14</v>
      </c>
      <c r="F22" s="10"/>
      <c r="G22" s="10"/>
      <c r="H22" s="10"/>
    </row>
    <row r="23" spans="5:8" ht="15.75" thickBot="1">
      <c r="E23" s="11" t="s">
        <v>7</v>
      </c>
      <c r="F23" s="11"/>
      <c r="G23" s="11"/>
      <c r="H23" s="11"/>
    </row>
    <row r="24" spans="5:8" ht="15.75" thickBot="1">
      <c r="E24" s="1"/>
      <c r="F24" s="9" t="s">
        <v>0</v>
      </c>
      <c r="G24" s="9"/>
      <c r="H24" s="1"/>
    </row>
    <row r="25" spans="5:8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8" ht="15.75" thickBot="1">
      <c r="E26" s="1" t="s">
        <v>5</v>
      </c>
      <c r="F26" s="3">
        <v>-7128</v>
      </c>
      <c r="G26" s="4">
        <v>-4605</v>
      </c>
      <c r="H26" s="5">
        <f>G26-F26</f>
        <v>2523</v>
      </c>
    </row>
    <row r="27" spans="5:8" ht="15.75" thickBot="1">
      <c r="E27" s="1" t="s">
        <v>9</v>
      </c>
      <c r="F27" s="3">
        <v>-649</v>
      </c>
      <c r="G27" s="4">
        <v>-618</v>
      </c>
      <c r="H27" s="5">
        <f t="shared" ref="H27:H29" si="1">G27-F27</f>
        <v>31</v>
      </c>
    </row>
    <row r="28" spans="5:8" ht="15.75" thickBot="1">
      <c r="E28" s="1" t="s">
        <v>10</v>
      </c>
      <c r="F28" s="3">
        <v>0</v>
      </c>
      <c r="G28" s="4">
        <v>0</v>
      </c>
      <c r="H28" s="5">
        <f t="shared" si="1"/>
        <v>0</v>
      </c>
    </row>
    <row r="29" spans="5:8" ht="15.75" thickBot="1">
      <c r="E29" s="1" t="s">
        <v>6</v>
      </c>
      <c r="F29" s="3">
        <f>F26+F28</f>
        <v>-7128</v>
      </c>
      <c r="G29" s="4">
        <f>SUM(G26:G28)</f>
        <v>-5223</v>
      </c>
      <c r="H29" s="5">
        <f t="shared" si="1"/>
        <v>1905</v>
      </c>
    </row>
    <row r="30" spans="5:8">
      <c r="E30" s="6"/>
      <c r="F30" s="7"/>
      <c r="G30" s="7"/>
      <c r="H30" s="8"/>
    </row>
    <row r="31" spans="5:8">
      <c r="E31" t="s">
        <v>16</v>
      </c>
    </row>
    <row r="32" spans="5:8">
      <c r="E32" t="s">
        <v>15</v>
      </c>
    </row>
    <row r="35" spans="5:8" ht="15.75" thickBot="1"/>
    <row r="36" spans="5:8" ht="15.75" thickBot="1">
      <c r="E36" s="10" t="s">
        <v>12</v>
      </c>
      <c r="F36" s="10"/>
      <c r="G36" s="10"/>
      <c r="H36" s="10"/>
    </row>
    <row r="37" spans="5:8" ht="15.75" thickBot="1">
      <c r="E37" s="11" t="s">
        <v>7</v>
      </c>
      <c r="F37" s="11"/>
      <c r="G37" s="11"/>
      <c r="H37" s="11"/>
    </row>
    <row r="38" spans="5:8" ht="15.75" thickBot="1">
      <c r="E38" s="1"/>
      <c r="F38" s="9" t="s">
        <v>0</v>
      </c>
      <c r="G38" s="9"/>
      <c r="H38" s="1"/>
    </row>
    <row r="39" spans="5:8" ht="15.75" thickBot="1">
      <c r="E39" s="1" t="s">
        <v>1</v>
      </c>
      <c r="F39" s="1" t="s">
        <v>2</v>
      </c>
      <c r="G39" s="2" t="s">
        <v>3</v>
      </c>
      <c r="H39" s="1" t="s">
        <v>4</v>
      </c>
    </row>
    <row r="40" spans="5:8" ht="15.75" thickBot="1">
      <c r="E40" s="1" t="s">
        <v>5</v>
      </c>
      <c r="F40" s="3">
        <v>700</v>
      </c>
      <c r="G40" s="4">
        <v>2845</v>
      </c>
      <c r="H40" s="5">
        <f>G40-F40</f>
        <v>2145</v>
      </c>
    </row>
    <row r="41" spans="5:8" ht="15.75" thickBot="1">
      <c r="E41" s="1" t="s">
        <v>8</v>
      </c>
      <c r="F41" s="3">
        <v>54</v>
      </c>
      <c r="G41" s="4">
        <v>60</v>
      </c>
      <c r="H41" s="5">
        <f t="shared" ref="H41:H43" si="2">G41-F41</f>
        <v>6</v>
      </c>
    </row>
    <row r="42" spans="5:8" ht="15.75" thickBot="1">
      <c r="E42" s="1" t="s">
        <v>10</v>
      </c>
      <c r="F42" s="3">
        <v>609</v>
      </c>
      <c r="G42" s="4">
        <v>609</v>
      </c>
      <c r="H42" s="5">
        <f t="shared" si="2"/>
        <v>0</v>
      </c>
    </row>
    <row r="43" spans="5:8" ht="15.75" thickBot="1">
      <c r="E43" s="1" t="s">
        <v>6</v>
      </c>
      <c r="F43" s="3">
        <f>SUM(F40:F42)</f>
        <v>1363</v>
      </c>
      <c r="G43" s="4">
        <f>SUM(G40:G42)</f>
        <v>3514</v>
      </c>
      <c r="H43" s="5">
        <f t="shared" si="2"/>
        <v>2151</v>
      </c>
    </row>
    <row r="44" spans="5:8">
      <c r="E44" s="6"/>
      <c r="F44" s="7"/>
      <c r="G44" s="7"/>
      <c r="H44" s="8"/>
    </row>
    <row r="45" spans="5:8">
      <c r="E45" t="s">
        <v>18</v>
      </c>
    </row>
    <row r="46" spans="5:8">
      <c r="E46" t="s">
        <v>17</v>
      </c>
    </row>
  </sheetData>
  <mergeCells count="9">
    <mergeCell ref="F24:G24"/>
    <mergeCell ref="E36:H36"/>
    <mergeCell ref="E37:H37"/>
    <mergeCell ref="F38:G38"/>
    <mergeCell ref="E8:H8"/>
    <mergeCell ref="E9:H9"/>
    <mergeCell ref="F10:G10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2023-04-06T01:13:41Z</dcterms:modified>
</cp:coreProperties>
</file>