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868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/>
  <c r="J33"/>
  <c r="I33"/>
  <c r="H33"/>
  <c r="B41"/>
</calcChain>
</file>

<file path=xl/sharedStrings.xml><?xml version="1.0" encoding="utf-8"?>
<sst xmlns="http://schemas.openxmlformats.org/spreadsheetml/2006/main" count="51" uniqueCount="51">
  <si>
    <t>EXPENSES TO CLAIM IN S-CORP</t>
  </si>
  <si>
    <t>SALARIES AND WAGES</t>
  </si>
  <si>
    <t>REPAIR AND MAINTENANCE</t>
  </si>
  <si>
    <t>BAD DEBTS</t>
  </si>
  <si>
    <t>RENTS</t>
  </si>
  <si>
    <t>PAYROLL TAXES</t>
  </si>
  <si>
    <t>TAXES AND LICENSES</t>
  </si>
  <si>
    <t>ACCOUNTING</t>
  </si>
  <si>
    <t>AUTOMOBILE AND TRUCK EXPENSES</t>
  </si>
  <si>
    <t>BANK CHARGES</t>
  </si>
  <si>
    <t>CLEANING</t>
  </si>
  <si>
    <t>COMMISSIONS</t>
  </si>
  <si>
    <t>COMPUTER SERVICES AND SUPPLIES</t>
  </si>
  <si>
    <t>DISCOUNTS</t>
  </si>
  <si>
    <t>DUES AND SUBSCRIPTIONS</t>
  </si>
  <si>
    <t>EQUIPMENT RENT</t>
  </si>
  <si>
    <t>GIFTS</t>
  </si>
  <si>
    <t>INSURANCE</t>
  </si>
  <si>
    <t>LAUNDRY AND CLEANING</t>
  </si>
  <si>
    <t>LEGAL AND PROFESSIONAL</t>
  </si>
  <si>
    <t>MEALS</t>
  </si>
  <si>
    <t>ENTERTAINMENT</t>
  </si>
  <si>
    <t>MISCELLANEOUS</t>
  </si>
  <si>
    <t>OFFICE EXPENSES</t>
  </si>
  <si>
    <t>OUTSIDE SERVICES/INDEPENDENT CONTRACTORS</t>
  </si>
  <si>
    <t>PARKING FEES AND TOLLS</t>
  </si>
  <si>
    <t>PERMITS AND FEES</t>
  </si>
  <si>
    <t>POSTAGE</t>
  </si>
  <si>
    <t>PRINTING</t>
  </si>
  <si>
    <t>SECURITY</t>
  </si>
  <si>
    <t>SUPPLIES</t>
  </si>
  <si>
    <t>TELEPHONE</t>
  </si>
  <si>
    <t>TOOLS</t>
  </si>
  <si>
    <t>TRAINING/CONTINUING EDUCATION</t>
  </si>
  <si>
    <t>TRAVEL</t>
  </si>
  <si>
    <t>UNIFORMS</t>
  </si>
  <si>
    <t>UTILITIES</t>
  </si>
  <si>
    <t>TOTAL</t>
  </si>
  <si>
    <t>JUNE</t>
  </si>
  <si>
    <t>DEPOSITS</t>
  </si>
  <si>
    <t>EXPENSES</t>
  </si>
  <si>
    <t>SERVICE CHARGE</t>
  </si>
  <si>
    <t>JULY</t>
  </si>
  <si>
    <t>AUG</t>
  </si>
  <si>
    <t>SEP</t>
  </si>
  <si>
    <t>OCT</t>
  </si>
  <si>
    <t>NOV</t>
  </si>
  <si>
    <t>DEC</t>
  </si>
  <si>
    <t>YEB</t>
  </si>
  <si>
    <t>dec</t>
  </si>
  <si>
    <t>nov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</si>
</sst>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4" fontId="0" fillId="0" borderId="0" xfId="0" applyNumberFormat="1"/>
    <xf numFmtId="0" fontId="0" fillId="3" borderId="1" xfId="0" applyFill="1" applyBorder="1"/>
    <xf numFmtId="0" fontId="2" fillId="0" borderId="1" xfId="0" applyFont="1" applyBorder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41"/>
  <sheetViews>
    <sheetView tabSelected="1" topLeftCell="A6" workbookViewId="0">
      <selection activeCell="H42" sqref="H42"/>
    </sheetView>
  </sheetViews>
  <sheetFormatPr defaultRowHeight="15"/>
  <cols>
    <col min="1" max="1" width="48.5703125" customWidth="1"/>
    <col min="2" max="2" width="20" customWidth="1"/>
    <col min="8" max="8" width="17.7109375" customWidth="1"/>
    <col min="9" max="9" width="20.42578125" customWidth="1"/>
    <col min="10" max="10" width="25.28515625" customWidth="1"/>
  </cols>
  <sheetData>
    <row r="3" spans="1:10" ht="24.95" customHeight="1">
      <c r="A3" s="7" t="s">
        <v>0</v>
      </c>
      <c r="B3" s="7"/>
      <c r="C3" s="1"/>
      <c r="D3" s="1"/>
      <c r="E3" s="1"/>
      <c r="F3" s="1"/>
      <c r="G3" s="1"/>
    </row>
    <row r="4" spans="1:10">
      <c r="A4" s="2"/>
      <c r="B4" s="2"/>
    </row>
    <row r="5" spans="1:10" ht="17.100000000000001" customHeight="1">
      <c r="A5" s="2" t="s">
        <v>1</v>
      </c>
      <c r="B5" s="2"/>
    </row>
    <row r="6" spans="1:10" ht="17.100000000000001" customHeight="1">
      <c r="A6" s="2" t="s">
        <v>2</v>
      </c>
      <c r="B6" s="2">
        <v>2500</v>
      </c>
    </row>
    <row r="7" spans="1:10" ht="17.100000000000001" customHeight="1">
      <c r="A7" s="2" t="s">
        <v>3</v>
      </c>
      <c r="B7" s="2"/>
    </row>
    <row r="8" spans="1:10" ht="17.100000000000001" customHeight="1">
      <c r="A8" s="6" t="s">
        <v>4</v>
      </c>
      <c r="B8" s="2">
        <v>6000</v>
      </c>
    </row>
    <row r="9" spans="1:10" ht="17.100000000000001" customHeight="1">
      <c r="A9" s="2" t="s">
        <v>5</v>
      </c>
      <c r="B9" s="2"/>
    </row>
    <row r="10" spans="1:10" ht="17.100000000000001" customHeight="1">
      <c r="A10" s="2" t="s">
        <v>6</v>
      </c>
      <c r="B10" s="2"/>
    </row>
    <row r="11" spans="1:10" ht="17.100000000000001" customHeight="1">
      <c r="A11" s="6" t="s">
        <v>7</v>
      </c>
      <c r="B11" s="2">
        <v>700</v>
      </c>
    </row>
    <row r="12" spans="1:10" ht="17.100000000000001" customHeight="1">
      <c r="A12" s="6" t="s">
        <v>8</v>
      </c>
      <c r="B12" s="2">
        <v>4200</v>
      </c>
      <c r="H12" t="s">
        <v>38</v>
      </c>
    </row>
    <row r="13" spans="1:10" ht="17.100000000000001" customHeight="1">
      <c r="A13" s="6" t="s">
        <v>9</v>
      </c>
      <c r="B13" s="2">
        <v>150</v>
      </c>
      <c r="H13" t="s">
        <v>39</v>
      </c>
      <c r="I13" t="s">
        <v>40</v>
      </c>
      <c r="J13" t="s">
        <v>41</v>
      </c>
    </row>
    <row r="14" spans="1:10" ht="17.100000000000001" customHeight="1">
      <c r="A14" s="2" t="s">
        <v>10</v>
      </c>
      <c r="B14" s="2">
        <v>600</v>
      </c>
      <c r="H14">
        <v>4399.9799999999996</v>
      </c>
      <c r="I14">
        <v>2101</v>
      </c>
      <c r="J14">
        <v>90.95</v>
      </c>
    </row>
    <row r="15" spans="1:10" ht="17.100000000000001" customHeight="1">
      <c r="A15" s="2" t="s">
        <v>11</v>
      </c>
      <c r="B15" s="2"/>
      <c r="H15" t="s">
        <v>42</v>
      </c>
    </row>
    <row r="16" spans="1:10" ht="17.100000000000001" customHeight="1">
      <c r="A16" s="6" t="s">
        <v>12</v>
      </c>
      <c r="B16" s="2">
        <v>750</v>
      </c>
      <c r="I16">
        <v>667.9</v>
      </c>
    </row>
    <row r="17" spans="1:10" ht="17.100000000000001" customHeight="1">
      <c r="A17" s="2" t="s">
        <v>13</v>
      </c>
      <c r="B17" s="2"/>
      <c r="H17" t="s">
        <v>43</v>
      </c>
    </row>
    <row r="18" spans="1:10" ht="17.100000000000001" customHeight="1">
      <c r="A18" s="6" t="s">
        <v>14</v>
      </c>
      <c r="B18" s="2">
        <v>200</v>
      </c>
      <c r="I18">
        <v>100</v>
      </c>
    </row>
    <row r="19" spans="1:10" ht="17.100000000000001" customHeight="1">
      <c r="A19" s="2" t="s">
        <v>15</v>
      </c>
      <c r="B19" s="2">
        <v>650</v>
      </c>
      <c r="H19" t="s">
        <v>44</v>
      </c>
    </row>
    <row r="20" spans="1:10" ht="17.100000000000001" customHeight="1">
      <c r="A20" s="2" t="s">
        <v>16</v>
      </c>
      <c r="B20" s="2">
        <v>300</v>
      </c>
      <c r="G20">
        <v>875</v>
      </c>
      <c r="H20">
        <v>875</v>
      </c>
      <c r="I20">
        <v>1205.78</v>
      </c>
      <c r="J20">
        <v>16</v>
      </c>
    </row>
    <row r="21" spans="1:10" ht="17.100000000000001" customHeight="1">
      <c r="A21" s="2" t="s">
        <v>17</v>
      </c>
      <c r="B21" s="2">
        <v>800</v>
      </c>
      <c r="H21" t="s">
        <v>45</v>
      </c>
    </row>
    <row r="22" spans="1:10" ht="17.100000000000001" customHeight="1">
      <c r="A22" s="2" t="s">
        <v>18</v>
      </c>
      <c r="B22" s="2">
        <v>200</v>
      </c>
      <c r="G22">
        <v>1750</v>
      </c>
      <c r="H22">
        <v>4050</v>
      </c>
      <c r="I22">
        <v>947.13</v>
      </c>
    </row>
    <row r="23" spans="1:10" ht="17.100000000000001" customHeight="1">
      <c r="A23" s="2" t="s">
        <v>19</v>
      </c>
      <c r="B23" s="2">
        <v>250</v>
      </c>
      <c r="I23" s="5">
        <v>2105</v>
      </c>
    </row>
    <row r="24" spans="1:10" ht="17.100000000000001" customHeight="1">
      <c r="A24" s="2" t="s">
        <v>20</v>
      </c>
      <c r="B24" s="2">
        <v>600</v>
      </c>
      <c r="H24" t="s">
        <v>46</v>
      </c>
    </row>
    <row r="25" spans="1:10" ht="17.100000000000001" customHeight="1">
      <c r="A25" s="2" t="s">
        <v>21</v>
      </c>
      <c r="B25" s="2">
        <v>150</v>
      </c>
      <c r="G25" s="5">
        <v>5843.87</v>
      </c>
      <c r="H25" s="5">
        <v>10732.12</v>
      </c>
      <c r="I25" s="5">
        <v>7713.41</v>
      </c>
      <c r="J25">
        <v>16</v>
      </c>
    </row>
    <row r="26" spans="1:10" ht="17.100000000000001" customHeight="1">
      <c r="A26" s="2" t="s">
        <v>22</v>
      </c>
      <c r="B26" s="2">
        <v>1500</v>
      </c>
      <c r="H26" t="s">
        <v>47</v>
      </c>
    </row>
    <row r="27" spans="1:10" ht="17.100000000000001" customHeight="1">
      <c r="A27" s="2" t="s">
        <v>23</v>
      </c>
      <c r="B27" s="2">
        <v>2000</v>
      </c>
      <c r="G27" s="5">
        <v>6205.77</v>
      </c>
      <c r="H27" s="5">
        <v>19646.419999999998</v>
      </c>
      <c r="I27" s="5">
        <v>10113.89</v>
      </c>
    </row>
    <row r="28" spans="1:10" ht="17.100000000000001" customHeight="1">
      <c r="A28" s="2" t="s">
        <v>24</v>
      </c>
      <c r="B28" s="2">
        <v>2000</v>
      </c>
      <c r="G28">
        <f>SUM(G20:G27)</f>
        <v>14674.64</v>
      </c>
      <c r="I28">
        <v>5000</v>
      </c>
    </row>
    <row r="29" spans="1:10" ht="17.100000000000001" customHeight="1">
      <c r="A29" s="2" t="s">
        <v>25</v>
      </c>
      <c r="B29" s="2">
        <v>350</v>
      </c>
    </row>
    <row r="30" spans="1:10" ht="17.100000000000001" customHeight="1">
      <c r="A30" s="2" t="s">
        <v>26</v>
      </c>
      <c r="B30" s="2"/>
      <c r="H30" t="s">
        <v>48</v>
      </c>
    </row>
    <row r="31" spans="1:10" ht="17.100000000000001" customHeight="1">
      <c r="A31" s="2" t="s">
        <v>27</v>
      </c>
      <c r="B31" s="2">
        <v>125</v>
      </c>
      <c r="H31" s="5">
        <v>9626.4599999999991</v>
      </c>
    </row>
    <row r="32" spans="1:10" ht="17.100000000000001" customHeight="1">
      <c r="A32" s="2" t="s">
        <v>28</v>
      </c>
      <c r="B32" s="2">
        <v>200</v>
      </c>
    </row>
    <row r="33" spans="1:10" ht="17.100000000000001" customHeight="1">
      <c r="A33" s="2" t="s">
        <v>29</v>
      </c>
      <c r="B33" s="2"/>
      <c r="H33" s="8">
        <f>SUM(H14:H27)</f>
        <v>39703.519999999997</v>
      </c>
      <c r="I33" s="8">
        <f>SUM(I14:I28)</f>
        <v>29954.11</v>
      </c>
      <c r="J33" s="8">
        <f>H33-I33</f>
        <v>9749.4099999999962</v>
      </c>
    </row>
    <row r="34" spans="1:10" ht="17.100000000000001" customHeight="1">
      <c r="A34" s="2" t="s">
        <v>30</v>
      </c>
      <c r="B34" s="2">
        <v>1200</v>
      </c>
    </row>
    <row r="35" spans="1:10" ht="17.100000000000001" customHeight="1">
      <c r="A35" s="2" t="s">
        <v>31</v>
      </c>
      <c r="B35" s="2">
        <v>300</v>
      </c>
    </row>
    <row r="36" spans="1:10" ht="17.100000000000001" customHeight="1">
      <c r="A36" s="2" t="s">
        <v>32</v>
      </c>
      <c r="B36" s="2">
        <v>200</v>
      </c>
    </row>
    <row r="37" spans="1:10" ht="17.100000000000001" customHeight="1">
      <c r="A37" s="2" t="s">
        <v>33</v>
      </c>
      <c r="B37" s="2">
        <v>700</v>
      </c>
    </row>
    <row r="38" spans="1:10" ht="17.100000000000001" customHeight="1">
      <c r="A38" s="2" t="s">
        <v>34</v>
      </c>
      <c r="B38" s="2">
        <v>1200</v>
      </c>
    </row>
    <row r="39" spans="1:10" ht="17.100000000000001" customHeight="1">
      <c r="A39" s="2" t="s">
        <v>35</v>
      </c>
      <c r="B39" s="2"/>
    </row>
    <row r="40" spans="1:10" ht="17.100000000000001" customHeight="1">
      <c r="A40" s="2" t="s">
        <v>36</v>
      </c>
      <c r="B40" s="2"/>
    </row>
    <row r="41" spans="1:10">
      <c r="A41" s="3" t="s">
        <v>37</v>
      </c>
      <c r="B41" s="4">
        <f>SUM(B5:B40)</f>
        <v>27825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9:O24"/>
  <sheetViews>
    <sheetView workbookViewId="0">
      <selection activeCell="N11" sqref="N11:N23"/>
    </sheetView>
  </sheetViews>
  <sheetFormatPr defaultRowHeight="15"/>
  <sheetData>
    <row r="9" spans="8:15">
      <c r="I9" t="s">
        <v>49</v>
      </c>
      <c r="M9" t="s">
        <v>50</v>
      </c>
    </row>
    <row r="10" spans="8:15">
      <c r="H10">
        <v>4260.97</v>
      </c>
      <c r="I10">
        <v>4260.97</v>
      </c>
      <c r="L10">
        <v>1973.55</v>
      </c>
      <c r="M10">
        <v>1973.55</v>
      </c>
    </row>
    <row r="11" spans="8:15">
      <c r="H11">
        <v>2000</v>
      </c>
      <c r="I11">
        <v>2000</v>
      </c>
      <c r="M11">
        <v>671.86</v>
      </c>
      <c r="N11">
        <v>671.86</v>
      </c>
    </row>
    <row r="12" spans="8:15">
      <c r="H12">
        <v>739.74</v>
      </c>
      <c r="I12">
        <v>739.74</v>
      </c>
      <c r="M12">
        <v>875</v>
      </c>
      <c r="O12">
        <v>875</v>
      </c>
    </row>
    <row r="13" spans="8:15">
      <c r="H13">
        <v>1666.62</v>
      </c>
      <c r="I13">
        <v>1666.62</v>
      </c>
      <c r="M13">
        <v>755.83</v>
      </c>
      <c r="N13">
        <v>755.83</v>
      </c>
    </row>
    <row r="14" spans="8:15">
      <c r="I14">
        <v>1045.8</v>
      </c>
      <c r="J14">
        <v>1045.8</v>
      </c>
      <c r="M14">
        <v>820.82</v>
      </c>
      <c r="N14">
        <v>820.82</v>
      </c>
    </row>
    <row r="15" spans="8:15">
      <c r="H15">
        <v>209.95</v>
      </c>
      <c r="I15">
        <v>209.95</v>
      </c>
      <c r="L15">
        <v>1000</v>
      </c>
      <c r="M15">
        <v>1000</v>
      </c>
    </row>
    <row r="16" spans="8:15">
      <c r="I16">
        <v>875</v>
      </c>
      <c r="K16">
        <v>875</v>
      </c>
      <c r="L16">
        <v>649.48</v>
      </c>
      <c r="M16">
        <v>649.48</v>
      </c>
    </row>
    <row r="17" spans="8:15">
      <c r="I17">
        <v>1052.72</v>
      </c>
      <c r="J17">
        <v>1052.72</v>
      </c>
      <c r="L17">
        <v>100</v>
      </c>
      <c r="M17">
        <v>100</v>
      </c>
    </row>
    <row r="18" spans="8:15">
      <c r="H18">
        <v>219.95</v>
      </c>
      <c r="I18">
        <v>219.95</v>
      </c>
      <c r="M18">
        <v>50</v>
      </c>
      <c r="N18">
        <v>50</v>
      </c>
    </row>
    <row r="19" spans="8:15">
      <c r="H19">
        <v>2183.94</v>
      </c>
      <c r="I19">
        <v>2183.94</v>
      </c>
      <c r="M19">
        <v>959.8</v>
      </c>
      <c r="N19">
        <v>959.8</v>
      </c>
    </row>
    <row r="20" spans="8:15">
      <c r="H20">
        <v>1626.07</v>
      </c>
      <c r="I20">
        <v>1626.07</v>
      </c>
      <c r="L20">
        <v>132.93</v>
      </c>
      <c r="M20">
        <v>132.93</v>
      </c>
    </row>
    <row r="21" spans="8:15">
      <c r="H21">
        <v>533.41</v>
      </c>
      <c r="I21">
        <v>533.41</v>
      </c>
      <c r="L21">
        <v>982.29</v>
      </c>
      <c r="M21">
        <v>982.29</v>
      </c>
    </row>
    <row r="22" spans="8:15">
      <c r="I22">
        <v>1300.57</v>
      </c>
      <c r="J22">
        <v>1300.57</v>
      </c>
      <c r="M22">
        <v>875</v>
      </c>
      <c r="O22">
        <v>875</v>
      </c>
    </row>
    <row r="23" spans="8:15">
      <c r="I23">
        <v>875</v>
      </c>
      <c r="K23">
        <v>875</v>
      </c>
      <c r="M23">
        <v>885.86</v>
      </c>
      <c r="N23">
        <v>885.86</v>
      </c>
    </row>
    <row r="24" spans="8:15">
      <c r="I24">
        <v>1056.68</v>
      </c>
      <c r="J24">
        <v>1056.68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2023-01-25T02:40:54Z</dcterms:modified>
</cp:coreProperties>
</file>