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tcscomprod-my.sharepoint.com/personal/540553_tcs_com/Documents/Desktop/Rajneesh/Best Buy/500M/AL/"/>
    </mc:Choice>
  </mc:AlternateContent>
  <xr:revisionPtr revIDLastSave="55" documentId="8_{A528573B-9E3C-4B89-809E-E57EA4BF8D1C}" xr6:coauthVersionLast="47" xr6:coauthVersionMax="47" xr10:uidLastSave="{9FFD32AD-9FCF-43C6-8A62-3926BD07D422}"/>
  <bookViews>
    <workbookView xWindow="-110" yWindow="-110" windowWidth="19420" windowHeight="10420" activeTab="1" xr2:uid="{D22AE1C1-0DDF-4B0A-8023-DA2E84EF1DE6}"/>
  </bookViews>
  <sheets>
    <sheet name="Receipts" sheetId="1" r:id="rId1"/>
    <sheet name="Spend"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1" i="2" l="1"/>
  <c r="F35" i="1"/>
  <c r="C19" i="2"/>
  <c r="C35" i="1"/>
  <c r="C17" i="2"/>
  <c r="C33" i="1"/>
</calcChain>
</file>

<file path=xl/sharedStrings.xml><?xml version="1.0" encoding="utf-8"?>
<sst xmlns="http://schemas.openxmlformats.org/spreadsheetml/2006/main" count="58" uniqueCount="52">
  <si>
    <t>Date</t>
  </si>
  <si>
    <t>Description</t>
  </si>
  <si>
    <t>Amount</t>
  </si>
  <si>
    <t>Zelle Payment From Kandarp Raval</t>
  </si>
  <si>
    <t>Zelle Payment From Rupali Dadwal</t>
  </si>
  <si>
    <t>Zelle Payment From Aila Osman Ashraf</t>
  </si>
  <si>
    <t>Zelle Payment From Samidha S Dutta 15497034330</t>
  </si>
  <si>
    <t>Zelle Payment From Soumya Bag</t>
  </si>
  <si>
    <t>Zelle Payment From Rainbow Fashions Rainbow Fashions</t>
  </si>
  <si>
    <t>Zelle Payment From Puneet Kaur Bhurjee</t>
  </si>
  <si>
    <t>Zelle Payment From Sumona Sarkar</t>
  </si>
  <si>
    <t>Zelle Payment From Ipsita Mohapatra</t>
  </si>
  <si>
    <t>Zelle Payment From Srilatha Gottmukkula</t>
  </si>
  <si>
    <t>Zelle Payment From Shirish Rani Jadcherla</t>
  </si>
  <si>
    <t xml:space="preserve">Zelle Payment From Sowmya Subramanyam </t>
  </si>
  <si>
    <t>Zelle Payment From Vishal Parikh</t>
  </si>
  <si>
    <t>Zelle Payment From Santosh Vellingote</t>
  </si>
  <si>
    <t>Zelle Payment From Haripriya Anand</t>
  </si>
  <si>
    <t>Zelle Payment From Bala Sri Ramachandran</t>
  </si>
  <si>
    <t>Zelle Payment From Amuthapandian Pandian</t>
  </si>
  <si>
    <t>Zelle Payment From Srikanth Punuru</t>
  </si>
  <si>
    <t>Zelle Payment From Anju Kumari</t>
  </si>
  <si>
    <t>Zelle Payment From Suchanda Basu</t>
  </si>
  <si>
    <t>Zelle Payment From Anitha Ancelen</t>
  </si>
  <si>
    <t>Zelle Payment From Muthappan Alagappan</t>
  </si>
  <si>
    <t>Zelle Payment From Karthik Gunasekar</t>
  </si>
  <si>
    <t>Zelle Payment From Columbus Metro Realty LLC</t>
  </si>
  <si>
    <t>Zelle Payment From Harsitha Tera</t>
  </si>
  <si>
    <t>Zelle Payment From Sajitha Baddam</t>
  </si>
  <si>
    <t>Item</t>
  </si>
  <si>
    <t>Price</t>
  </si>
  <si>
    <t>Belinlen 100Pcs 16x18 Inch Thank You Bags for Small Business Plastic Retail Shopping Bags for Stores, Boutique, Party, Gift, Clothes, and More Reusable Plastic Thank You Bags (Black, 2.36mil Thickness)</t>
  </si>
  <si>
    <t>Rainbows &amp; Lilies 100 Thank You Bags, 12x15 Plastic Bags with Handles, Shopping Bags for Small Business, Gifts &amp; Goodie Bags - Thick Reusable Bags (Na</t>
  </si>
  <si>
    <t>Thank You Merchandise Bags 50Pcs - SOSFKIM 17x16In Black Thank You Bags Bulk - Extra Thick 2.76Mil Customer Bags for Small Business - Big Thank You Sh</t>
  </si>
  <si>
    <t>Zober Premium Velvet Hangers - Non-Slip, Durable, Space Saving Clothes Hangers for Closet w/ 360 Degree Chrome Swivel Hook - Coat Hangers Hold up to 10 Lbs - 50 Pack - Black</t>
  </si>
  <si>
    <t>Thank You Merchandise Bags 50Pcs - SOSFKIM 17x16In Black Thank You Bags Bulk Extra Thick 2.76Mil Bags for Small Business - Large Thank You Shopping Ba</t>
  </si>
  <si>
    <t>MX-5500 8 Digits Price tag Gun with 5000 Sticker Labels and 3 Ink Refill, Label Maker Pricing Gun Kit Numerical Tag Gun for Office, Retail Shop, Grocery Store, Organization Marking (Blue)</t>
  </si>
  <si>
    <t>Simple Houseware Heavy Duty Double Rail Clothing Garment Rack, Chrome
SimpleHouseware Dual Bar Adjustable Garment Rack, Black, 72-inch Height</t>
  </si>
  <si>
    <t>Simple Houseware Heavy Duty Double Rail Clothing Garment Rack, Chrome</t>
  </si>
  <si>
    <t>TheDotFactory. 1 Inch Permanent Color-Code Circle Stickers. 1000 Dots per Roll. USA Made! (Orange)</t>
  </si>
  <si>
    <t>12 Inch Heavy Duty Spinning Prize Wheel - 10 Slots Color Tabletop Roulette Spinner Wheel of Fortune - Spin The Wheel with Dry Erase Marker and Eraser</t>
  </si>
  <si>
    <t>Thank You Bags Shopping Bags, 50 Pack Extra Thick Bulk Merchandise Bags Plastic Boutique Bags for Small Business Plastic Retail Gift Bags with Loop Handle for Customers Parties Favors Goodies</t>
  </si>
  <si>
    <t>HCY Mannequin Torso Mannequin Stand Dress Form 60-67 Height Adjustable Maniquins Body Female, Displays Women for Sewing Wooden Tripod Base, Foam Body(</t>
  </si>
  <si>
    <t>EMART Photo Video Studio 10Ft Adjustable Background Stand Backdrop Support System Kit with Carry Bag
Allenjoy 5x7ft Soft Fabric Brown Wall with Wooden Floor Photography Backdrop Newborn Baby Photoshoot Abstract Portraits Photo Background Photographer Props</t>
  </si>
  <si>
    <t>Thank You Stickers Small Business - 2 Inch Round Labels with 4 Designs - Black Stickers Roll with Gold Font Thank You - Waterproof Packaging for Busin</t>
  </si>
  <si>
    <t>LLC Registration</t>
  </si>
  <si>
    <t>Square</t>
  </si>
  <si>
    <t>Clothes Purchase</t>
  </si>
  <si>
    <t>Total Sales</t>
  </si>
  <si>
    <t>Closing Inventory</t>
  </si>
  <si>
    <t>Expenses</t>
  </si>
  <si>
    <t>Total Spend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</si>
</sst>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4" formatCode="&quot;$&quot;#,##0.00"/>
    <numFmt numFmtId="165" formatCode="d\-mmm\-yyyy"/>
  </numFmts>
  <fonts count="4" x14ac:knownFonts="1">
    <font>
      <sz val="11"/>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1">
    <xf numFmtId="0" fontId="0" fillId="0" borderId="0" xfId="0"/>
    <xf numFmtId="164" fontId="0" fillId="0" borderId="0" xfId="0" applyNumberFormat="1"/>
    <xf numFmtId="0" fontId="0" fillId="0" borderId="1" xfId="0" applyBorder="1"/>
    <xf numFmtId="165" fontId="0" fillId="0" borderId="1" xfId="0" applyNumberFormat="1" applyBorder="1"/>
    <xf numFmtId="164" fontId="0" fillId="0" borderId="1" xfId="0" applyNumberFormat="1" applyBorder="1"/>
    <xf numFmtId="0" fontId="1" fillId="2" borderId="1" xfId="0" applyFont="1" applyFill="1" applyBorder="1"/>
    <xf numFmtId="0" fontId="1" fillId="2" borderId="1" xfId="0" applyFont="1" applyFill="1" applyBorder="1" applyAlignment="1">
      <alignment horizontal="right"/>
    </xf>
    <xf numFmtId="0" fontId="2" fillId="2" borderId="1" xfId="0" applyFont="1" applyFill="1" applyBorder="1"/>
    <xf numFmtId="0" fontId="2" fillId="2" borderId="1" xfId="0" applyFont="1" applyFill="1" applyBorder="1" applyAlignment="1">
      <alignment horizontal="center"/>
    </xf>
    <xf numFmtId="14" fontId="3" fillId="0" borderId="1" xfId="0" applyNumberFormat="1" applyFont="1" applyBorder="1"/>
    <xf numFmtId="0" fontId="3" fillId="0" borderId="1" xfId="0" applyFont="1" applyBorder="1" applyAlignment="1">
      <alignment wrapText="1"/>
    </xf>
    <xf numFmtId="164" fontId="3" fillId="0" borderId="1" xfId="0" applyNumberFormat="1" applyFont="1" applyBorder="1" applyAlignment="1">
      <alignment horizontal="center"/>
    </xf>
    <xf numFmtId="164" fontId="1" fillId="3" borderId="1" xfId="0" applyNumberFormat="1" applyFont="1" applyFill="1" applyBorder="1" applyAlignment="1">
      <alignment horizontal="center"/>
    </xf>
    <xf numFmtId="0" fontId="3" fillId="0" borderId="1" xfId="0" applyFont="1" applyFill="1" applyBorder="1" applyAlignment="1">
      <alignment wrapText="1"/>
    </xf>
    <xf numFmtId="6" fontId="0" fillId="0" borderId="1" xfId="0" applyNumberFormat="1" applyBorder="1" applyAlignment="1">
      <alignment horizontal="center"/>
    </xf>
    <xf numFmtId="0" fontId="0" fillId="3" borderId="1" xfId="0" applyFill="1" applyBorder="1"/>
    <xf numFmtId="0" fontId="1" fillId="3" borderId="1" xfId="0" applyFont="1" applyFill="1" applyBorder="1"/>
    <xf numFmtId="164" fontId="1" fillId="3" borderId="1" xfId="0" applyNumberFormat="1" applyFont="1" applyFill="1" applyBorder="1"/>
    <xf numFmtId="14" fontId="0" fillId="4" borderId="1" xfId="0" applyNumberFormat="1" applyFill="1" applyBorder="1"/>
    <xf numFmtId="0" fontId="1" fillId="4" borderId="1" xfId="0" applyFont="1" applyFill="1" applyBorder="1" applyAlignment="1">
      <alignment wrapText="1"/>
    </xf>
    <xf numFmtId="164" fontId="0" fillId="4" borderId="1" xfId="0" applyNumberFormat="1"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8A53A-0063-46CC-9C4E-4F19A1FFD52E}">
  <dimension ref="A1:F35"/>
  <sheetViews>
    <sheetView topLeftCell="A22" workbookViewId="0">
      <selection activeCell="F35" sqref="F35"/>
    </sheetView>
  </sheetViews>
  <sheetFormatPr defaultRowHeight="14.5" x14ac:dyDescent="0.35"/>
  <cols>
    <col min="1" max="1" width="11.36328125" bestFit="1" customWidth="1"/>
    <col min="2" max="2" width="48.90625" bestFit="1" customWidth="1"/>
    <col min="3" max="3" width="11.7265625" customWidth="1"/>
  </cols>
  <sheetData>
    <row r="1" spans="1:3" x14ac:dyDescent="0.35">
      <c r="A1" s="5" t="s">
        <v>0</v>
      </c>
      <c r="B1" s="5" t="s">
        <v>1</v>
      </c>
      <c r="C1" s="6" t="s">
        <v>2</v>
      </c>
    </row>
    <row r="2" spans="1:3" x14ac:dyDescent="0.35">
      <c r="A2" s="3">
        <v>44831</v>
      </c>
      <c r="B2" s="2" t="s">
        <v>3</v>
      </c>
      <c r="C2" s="4">
        <v>125</v>
      </c>
    </row>
    <row r="3" spans="1:3" x14ac:dyDescent="0.35">
      <c r="A3" s="3">
        <v>44838</v>
      </c>
      <c r="B3" s="2" t="s">
        <v>4</v>
      </c>
      <c r="C3" s="4">
        <v>275</v>
      </c>
    </row>
    <row r="4" spans="1:3" x14ac:dyDescent="0.35">
      <c r="A4" s="3">
        <v>44840</v>
      </c>
      <c r="B4" s="2" t="s">
        <v>5</v>
      </c>
      <c r="C4" s="4">
        <v>122</v>
      </c>
    </row>
    <row r="5" spans="1:3" x14ac:dyDescent="0.35">
      <c r="A5" s="3">
        <v>44845</v>
      </c>
      <c r="B5" s="2" t="s">
        <v>6</v>
      </c>
      <c r="C5" s="4">
        <v>28</v>
      </c>
    </row>
    <row r="6" spans="1:3" x14ac:dyDescent="0.35">
      <c r="A6" s="3">
        <v>44845</v>
      </c>
      <c r="B6" s="2" t="s">
        <v>7</v>
      </c>
      <c r="C6" s="4">
        <v>70</v>
      </c>
    </row>
    <row r="7" spans="1:3" x14ac:dyDescent="0.35">
      <c r="A7" s="3">
        <v>44845</v>
      </c>
      <c r="B7" s="2" t="s">
        <v>8</v>
      </c>
      <c r="C7" s="4">
        <v>55</v>
      </c>
    </row>
    <row r="8" spans="1:3" x14ac:dyDescent="0.35">
      <c r="A8" s="3">
        <v>44845</v>
      </c>
      <c r="B8" s="2" t="s">
        <v>9</v>
      </c>
      <c r="C8" s="4">
        <v>30</v>
      </c>
    </row>
    <row r="9" spans="1:3" x14ac:dyDescent="0.35">
      <c r="A9" s="3">
        <v>44845</v>
      </c>
      <c r="B9" s="2" t="s">
        <v>10</v>
      </c>
      <c r="C9" s="4">
        <v>30</v>
      </c>
    </row>
    <row r="10" spans="1:3" x14ac:dyDescent="0.35">
      <c r="A10" s="3">
        <v>44865</v>
      </c>
      <c r="B10" s="2" t="s">
        <v>11</v>
      </c>
      <c r="C10" s="4">
        <v>80</v>
      </c>
    </row>
    <row r="11" spans="1:3" x14ac:dyDescent="0.35">
      <c r="A11" s="3">
        <v>44872</v>
      </c>
      <c r="B11" s="2" t="s">
        <v>12</v>
      </c>
      <c r="C11" s="4">
        <v>200</v>
      </c>
    </row>
    <row r="12" spans="1:3" x14ac:dyDescent="0.35">
      <c r="A12" s="3">
        <v>44872</v>
      </c>
      <c r="B12" s="2" t="s">
        <v>13</v>
      </c>
      <c r="C12" s="4">
        <v>110</v>
      </c>
    </row>
    <row r="13" spans="1:3" x14ac:dyDescent="0.35">
      <c r="A13" s="3">
        <v>44872</v>
      </c>
      <c r="B13" s="2" t="s">
        <v>14</v>
      </c>
      <c r="C13" s="4">
        <v>105</v>
      </c>
    </row>
    <row r="14" spans="1:3" x14ac:dyDescent="0.35">
      <c r="A14" s="3">
        <v>44872</v>
      </c>
      <c r="B14" s="2" t="s">
        <v>15</v>
      </c>
      <c r="C14" s="4">
        <v>95</v>
      </c>
    </row>
    <row r="15" spans="1:3" x14ac:dyDescent="0.35">
      <c r="A15" s="3">
        <v>44872</v>
      </c>
      <c r="B15" s="2" t="s">
        <v>16</v>
      </c>
      <c r="C15" s="4">
        <v>90</v>
      </c>
    </row>
    <row r="16" spans="1:3" x14ac:dyDescent="0.35">
      <c r="A16" s="3">
        <v>44872</v>
      </c>
      <c r="B16" s="2" t="s">
        <v>17</v>
      </c>
      <c r="C16" s="4">
        <v>85</v>
      </c>
    </row>
    <row r="17" spans="1:3" x14ac:dyDescent="0.35">
      <c r="A17" s="3">
        <v>44872</v>
      </c>
      <c r="B17" s="2" t="s">
        <v>18</v>
      </c>
      <c r="C17" s="4">
        <v>75</v>
      </c>
    </row>
    <row r="18" spans="1:3" x14ac:dyDescent="0.35">
      <c r="A18" s="3">
        <v>44872</v>
      </c>
      <c r="B18" s="2" t="s">
        <v>19</v>
      </c>
      <c r="C18" s="4">
        <v>70</v>
      </c>
    </row>
    <row r="19" spans="1:3" x14ac:dyDescent="0.35">
      <c r="A19" s="3">
        <v>44872</v>
      </c>
      <c r="B19" s="2" t="s">
        <v>20</v>
      </c>
      <c r="C19" s="4">
        <v>60</v>
      </c>
    </row>
    <row r="20" spans="1:3" x14ac:dyDescent="0.35">
      <c r="A20" s="3">
        <v>44872</v>
      </c>
      <c r="B20" s="2" t="s">
        <v>20</v>
      </c>
      <c r="C20" s="4">
        <v>30</v>
      </c>
    </row>
    <row r="21" spans="1:3" x14ac:dyDescent="0.35">
      <c r="A21" s="3">
        <v>44872</v>
      </c>
      <c r="B21" s="2" t="s">
        <v>18</v>
      </c>
      <c r="C21" s="4">
        <v>20</v>
      </c>
    </row>
    <row r="22" spans="1:3" x14ac:dyDescent="0.35">
      <c r="A22" s="3">
        <v>44872</v>
      </c>
      <c r="B22" s="2" t="s">
        <v>20</v>
      </c>
      <c r="C22" s="4">
        <v>20</v>
      </c>
    </row>
    <row r="23" spans="1:3" x14ac:dyDescent="0.35">
      <c r="A23" s="3">
        <v>44872</v>
      </c>
      <c r="B23" s="2" t="s">
        <v>12</v>
      </c>
      <c r="C23" s="4">
        <v>20</v>
      </c>
    </row>
    <row r="24" spans="1:3" x14ac:dyDescent="0.35">
      <c r="A24" s="3">
        <v>44872</v>
      </c>
      <c r="B24" s="2" t="s">
        <v>22</v>
      </c>
      <c r="C24" s="4">
        <v>29</v>
      </c>
    </row>
    <row r="25" spans="1:3" x14ac:dyDescent="0.35">
      <c r="A25" s="3">
        <v>44872</v>
      </c>
      <c r="B25" s="2" t="s">
        <v>24</v>
      </c>
      <c r="C25" s="4">
        <v>10</v>
      </c>
    </row>
    <row r="26" spans="1:3" x14ac:dyDescent="0.35">
      <c r="A26" s="3">
        <v>44872</v>
      </c>
      <c r="B26" s="2" t="s">
        <v>22</v>
      </c>
      <c r="C26" s="4">
        <v>1</v>
      </c>
    </row>
    <row r="27" spans="1:3" x14ac:dyDescent="0.35">
      <c r="A27" s="3">
        <v>44872</v>
      </c>
      <c r="B27" s="2" t="s">
        <v>26</v>
      </c>
      <c r="C27" s="4">
        <v>180</v>
      </c>
    </row>
    <row r="28" spans="1:3" x14ac:dyDescent="0.35">
      <c r="A28" s="3">
        <v>44872</v>
      </c>
      <c r="B28" s="2" t="s">
        <v>27</v>
      </c>
      <c r="C28" s="4">
        <v>30</v>
      </c>
    </row>
    <row r="29" spans="1:3" x14ac:dyDescent="0.35">
      <c r="A29" s="3">
        <v>44872</v>
      </c>
      <c r="B29" s="2" t="s">
        <v>28</v>
      </c>
      <c r="C29" s="4">
        <v>65</v>
      </c>
    </row>
    <row r="30" spans="1:3" x14ac:dyDescent="0.35">
      <c r="A30" s="3">
        <v>44874</v>
      </c>
      <c r="B30" s="2" t="s">
        <v>21</v>
      </c>
      <c r="C30" s="4">
        <v>25</v>
      </c>
    </row>
    <row r="31" spans="1:3" x14ac:dyDescent="0.35">
      <c r="A31" s="3">
        <v>44879</v>
      </c>
      <c r="B31" s="2" t="s">
        <v>23</v>
      </c>
      <c r="C31" s="4">
        <v>10</v>
      </c>
    </row>
    <row r="32" spans="1:3" x14ac:dyDescent="0.35">
      <c r="A32" s="3">
        <v>44949</v>
      </c>
      <c r="B32" s="2" t="s">
        <v>25</v>
      </c>
      <c r="C32" s="4">
        <v>123</v>
      </c>
    </row>
    <row r="33" spans="1:6" x14ac:dyDescent="0.35">
      <c r="A33" s="2"/>
      <c r="B33" s="2"/>
      <c r="C33" s="4">
        <f>SUM(C2:C32)</f>
        <v>2268</v>
      </c>
    </row>
    <row r="34" spans="1:6" x14ac:dyDescent="0.35">
      <c r="A34" s="2"/>
      <c r="B34" s="2" t="s">
        <v>46</v>
      </c>
      <c r="C34" s="4">
        <v>491.75</v>
      </c>
    </row>
    <row r="35" spans="1:6" x14ac:dyDescent="0.35">
      <c r="A35" s="16"/>
      <c r="B35" s="16" t="s">
        <v>48</v>
      </c>
      <c r="C35" s="17">
        <f>C33+C34</f>
        <v>2759.75</v>
      </c>
      <c r="E35">
        <v>5721</v>
      </c>
      <c r="F35" s="1">
        <f>E35-C35</f>
        <v>2961.25</v>
      </c>
    </row>
  </sheetData>
  <sortState xmlns:xlrd2="http://schemas.microsoft.com/office/spreadsheetml/2017/richdata2" ref="A2:C32">
    <sortCondition ref="A2:A32"/>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16699-0343-4D4A-ABC5-760E1853A303}">
  <dimension ref="A1:C21"/>
  <sheetViews>
    <sheetView tabSelected="1" topLeftCell="A12" workbookViewId="0">
      <selection activeCell="B19" sqref="B19"/>
    </sheetView>
  </sheetViews>
  <sheetFormatPr defaultRowHeight="14.5" x14ac:dyDescent="0.35"/>
  <cols>
    <col min="1" max="1" width="9.54296875" bestFit="1" customWidth="1"/>
    <col min="2" max="2" width="88.08984375" customWidth="1"/>
    <col min="3" max="3" width="14" customWidth="1"/>
  </cols>
  <sheetData>
    <row r="1" spans="1:3" x14ac:dyDescent="0.35">
      <c r="A1" s="7" t="s">
        <v>0</v>
      </c>
      <c r="B1" s="7" t="s">
        <v>29</v>
      </c>
      <c r="C1" s="8" t="s">
        <v>30</v>
      </c>
    </row>
    <row r="2" spans="1:3" ht="26.5" x14ac:dyDescent="0.35">
      <c r="A2" s="9">
        <v>44861</v>
      </c>
      <c r="B2" s="10" t="s">
        <v>31</v>
      </c>
      <c r="C2" s="11">
        <v>24.6</v>
      </c>
    </row>
    <row r="3" spans="1:3" ht="26.5" x14ac:dyDescent="0.35">
      <c r="A3" s="9">
        <v>44861</v>
      </c>
      <c r="B3" s="10" t="s">
        <v>32</v>
      </c>
      <c r="C3" s="11">
        <v>25.36</v>
      </c>
    </row>
    <row r="4" spans="1:3" ht="26.5" x14ac:dyDescent="0.35">
      <c r="A4" s="9">
        <v>44861</v>
      </c>
      <c r="B4" s="10" t="s">
        <v>33</v>
      </c>
      <c r="C4" s="11">
        <v>21.39</v>
      </c>
    </row>
    <row r="5" spans="1:3" ht="26.5" x14ac:dyDescent="0.35">
      <c r="A5" s="9">
        <v>44845</v>
      </c>
      <c r="B5" s="10" t="s">
        <v>34</v>
      </c>
      <c r="C5" s="11">
        <v>24.56</v>
      </c>
    </row>
    <row r="6" spans="1:3" ht="26.5" x14ac:dyDescent="0.35">
      <c r="A6" s="9">
        <v>44840</v>
      </c>
      <c r="B6" s="10" t="s">
        <v>35</v>
      </c>
      <c r="C6" s="11">
        <v>26.74</v>
      </c>
    </row>
    <row r="7" spans="1:3" ht="26.5" x14ac:dyDescent="0.35">
      <c r="A7" s="9">
        <v>44838</v>
      </c>
      <c r="B7" s="10" t="s">
        <v>36</v>
      </c>
      <c r="C7" s="11">
        <v>14.97</v>
      </c>
    </row>
    <row r="8" spans="1:3" ht="26.5" x14ac:dyDescent="0.35">
      <c r="A8" s="9">
        <v>44838</v>
      </c>
      <c r="B8" s="10" t="s">
        <v>37</v>
      </c>
      <c r="C8" s="11">
        <v>118.77</v>
      </c>
    </row>
    <row r="9" spans="1:3" x14ac:dyDescent="0.35">
      <c r="A9" s="9">
        <v>44838</v>
      </c>
      <c r="B9" s="10" t="s">
        <v>38</v>
      </c>
      <c r="C9" s="11">
        <v>77.97</v>
      </c>
    </row>
    <row r="10" spans="1:3" x14ac:dyDescent="0.35">
      <c r="A10" s="9">
        <v>44838</v>
      </c>
      <c r="B10" s="10" t="s">
        <v>39</v>
      </c>
      <c r="C10" s="11">
        <v>9.36</v>
      </c>
    </row>
    <row r="11" spans="1:3" ht="26.5" x14ac:dyDescent="0.35">
      <c r="A11" s="9">
        <v>44837</v>
      </c>
      <c r="B11" s="10" t="s">
        <v>40</v>
      </c>
      <c r="C11" s="11">
        <v>41.68</v>
      </c>
    </row>
    <row r="12" spans="1:3" ht="26.5" x14ac:dyDescent="0.35">
      <c r="A12" s="9">
        <v>44836</v>
      </c>
      <c r="B12" s="10" t="s">
        <v>41</v>
      </c>
      <c r="C12" s="11">
        <v>26.7</v>
      </c>
    </row>
    <row r="13" spans="1:3" ht="26.5" x14ac:dyDescent="0.35">
      <c r="A13" s="9">
        <v>44825</v>
      </c>
      <c r="B13" s="10" t="s">
        <v>42</v>
      </c>
      <c r="C13" s="11">
        <v>59.9</v>
      </c>
    </row>
    <row r="14" spans="1:3" ht="39.5" x14ac:dyDescent="0.35">
      <c r="A14" s="9">
        <v>44825</v>
      </c>
      <c r="B14" s="10" t="s">
        <v>43</v>
      </c>
      <c r="C14" s="11">
        <v>69.319999999999993</v>
      </c>
    </row>
    <row r="15" spans="1:3" ht="26.5" x14ac:dyDescent="0.35">
      <c r="A15" s="9">
        <v>44825</v>
      </c>
      <c r="B15" s="10" t="s">
        <v>44</v>
      </c>
      <c r="C15" s="11">
        <v>7.48</v>
      </c>
    </row>
    <row r="16" spans="1:3" x14ac:dyDescent="0.35">
      <c r="A16" s="9"/>
      <c r="B16" s="10" t="s">
        <v>45</v>
      </c>
      <c r="C16" s="11">
        <v>99</v>
      </c>
    </row>
    <row r="17" spans="1:3" x14ac:dyDescent="0.35">
      <c r="A17" s="18"/>
      <c r="B17" s="19" t="s">
        <v>50</v>
      </c>
      <c r="C17" s="20">
        <f>SUM(C2:C16)</f>
        <v>647.79999999999995</v>
      </c>
    </row>
    <row r="18" spans="1:3" x14ac:dyDescent="0.35">
      <c r="A18" s="2"/>
      <c r="B18" s="13" t="s">
        <v>47</v>
      </c>
      <c r="C18" s="14">
        <v>5721</v>
      </c>
    </row>
    <row r="19" spans="1:3" x14ac:dyDescent="0.35">
      <c r="A19" s="15"/>
      <c r="B19" s="15" t="s">
        <v>51</v>
      </c>
      <c r="C19" s="12">
        <f>C17+C18</f>
        <v>6368.8</v>
      </c>
    </row>
    <row r="21" spans="1:3" x14ac:dyDescent="0.35">
      <c r="A21" s="15"/>
      <c r="B21" s="15" t="s">
        <v>49</v>
      </c>
      <c r="C21" s="12">
        <f>Receipts!F35</f>
        <v>2961.25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Receipts</vt:lpstr>
      <vt:lpstr>Spend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Rajneesh Gupta</dc:creator>
  <cp:lastModifiedBy>Rajneesh Gupta</cp:lastModifiedBy>
  <dcterms:created xsi:type="dcterms:W3CDTF">2023-02-15T15:56:53Z</dcterms:created>
  <dcterms:modified xsi:type="dcterms:W3CDTF">2023-03-14T19:13:00Z</dcterms:modified>
</cp:coreProperties>
</file>