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COIN BASE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B34" i="2"/>
  <c r="H6"/>
  <c r="G6"/>
  <c r="I5"/>
  <c r="I4"/>
  <c r="C34"/>
  <c r="D33"/>
  <c r="D19"/>
  <c r="D20"/>
  <c r="D21"/>
  <c r="D22"/>
  <c r="D23"/>
  <c r="D24"/>
  <c r="D25"/>
  <c r="D26"/>
  <c r="D27"/>
  <c r="D28"/>
  <c r="D29"/>
  <c r="D30"/>
  <c r="D31"/>
  <c r="D32"/>
  <c r="D18"/>
  <c r="D6"/>
  <c r="D7"/>
  <c r="D8"/>
  <c r="D9"/>
  <c r="D10"/>
  <c r="D11"/>
  <c r="D12"/>
  <c r="D13"/>
  <c r="D14"/>
  <c r="D15"/>
  <c r="D16"/>
  <c r="D17"/>
  <c r="D5"/>
  <c r="D4"/>
  <c r="D34" s="1"/>
  <c r="G10" i="1"/>
  <c r="F10"/>
  <c r="H9"/>
  <c r="H8"/>
  <c r="I6" i="2" l="1"/>
  <c r="H10" i="1"/>
</calcChain>
</file>

<file path=xl/sharedStrings.xml><?xml version="1.0" encoding="utf-8"?>
<sst xmlns="http://schemas.openxmlformats.org/spreadsheetml/2006/main" count="22" uniqueCount="18">
  <si>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</si>
  <si>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</si>
  <si>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</si>
  <si>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</si>
  <si>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</si>
  <si>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</si>
  <si>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</si>
  <si>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TY-2022</t>
  </si>
  <si>
    <t>NAME: LAKSHMANA KUMAR KILARI</t>
  </si>
  <si>
    <t>STATE-IL</t>
  </si>
  <si>
    <t>PRO</t>
  </si>
  <si>
    <t>COST</t>
  </si>
  <si>
    <t>TOT</t>
  </si>
  <si>
    <t>SHORT TERM</t>
  </si>
  <si>
    <t>LONG TERM</t>
  </si>
  <si>
    <t>COIN BASE</t>
  </si>
  <si>
    <t>INCOME</t>
  </si>
  <si>
    <t>PLANNING</t>
  </si>
</sst>
</file>

<file path=xl/styles.xml><?xml version="1.0" encoding="utf-8"?>
<styleSheet xmlns="http://schemas.openxmlformats.org/spreadsheetml/2006/main">
  <numFmts count="3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6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0" fontId="2" fillId="0" borderId="0" xfId="0" applyFont="1"/>
    <xf numFmtId="0" fontId="3" fillId="0" borderId="0" xfId="0" applyFon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164" fontId="0" fillId="0" borderId="0" xfId="0" applyNumberFormat="1" applyFill="1" applyBorder="1"/>
    <xf numFmtId="165" fontId="0" fillId="0" borderId="0" xfId="0" applyNumberFormat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3"/>
  <sheetViews>
    <sheetView tabSelected="1" workbookViewId="0">
      <selection activeCell="G13" sqref="G13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10" t="s">
        <v>8</v>
      </c>
      <c r="F4" s="10"/>
      <c r="G4" s="10"/>
      <c r="H4" s="10"/>
    </row>
    <row r="5" spans="5:13">
      <c r="E5" s="11" t="s">
        <v>7</v>
      </c>
      <c r="F5" s="11"/>
      <c r="G5" s="11"/>
      <c r="H5" s="11"/>
    </row>
    <row r="6" spans="5:13">
      <c r="E6" s="1"/>
      <c r="F6" s="12" t="s">
        <v>0</v>
      </c>
      <c r="G6" s="12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3">
        <v>1611</v>
      </c>
      <c r="G8" s="4">
        <v>3811</v>
      </c>
      <c r="H8" s="5">
        <f>G8-F8</f>
        <v>2200</v>
      </c>
    </row>
    <row r="9" spans="5:13">
      <c r="E9" s="1" t="s">
        <v>9</v>
      </c>
      <c r="F9" s="3">
        <v>121</v>
      </c>
      <c r="G9" s="4">
        <v>614</v>
      </c>
      <c r="H9" s="5">
        <f>G9-F9</f>
        <v>493</v>
      </c>
    </row>
    <row r="10" spans="5:13">
      <c r="E10" s="1" t="s">
        <v>4</v>
      </c>
      <c r="F10" s="5">
        <f>SUM(F8:F9)</f>
        <v>1732</v>
      </c>
      <c r="G10" s="4">
        <f>SUM(G8:G9)</f>
        <v>4425</v>
      </c>
      <c r="H10" s="5">
        <f>SUM(H8:H9)</f>
        <v>2693</v>
      </c>
      <c r="K10" s="7"/>
      <c r="L10" s="7"/>
      <c r="M10" s="7"/>
    </row>
    <row r="12" spans="5:13">
      <c r="E12" t="s">
        <v>16</v>
      </c>
      <c r="F12" s="15">
        <v>105000</v>
      </c>
    </row>
    <row r="13" spans="5:13">
      <c r="E13" t="s">
        <v>17</v>
      </c>
      <c r="F13" s="14">
        <v>9950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34"/>
  <sheetViews>
    <sheetView workbookViewId="0">
      <selection activeCell="F25" sqref="F25"/>
    </sheetView>
  </sheetViews>
  <sheetFormatPr defaultRowHeight="15"/>
  <sheetData>
    <row r="1" spans="2:9">
      <c r="B1" s="13" t="s">
        <v>15</v>
      </c>
      <c r="C1" s="13"/>
      <c r="D1" s="13"/>
      <c r="E1" s="13"/>
      <c r="F1" s="13"/>
      <c r="G1" s="13"/>
      <c r="H1" s="13"/>
      <c r="I1" s="13"/>
    </row>
    <row r="2" spans="2:9">
      <c r="B2" s="13" t="s">
        <v>13</v>
      </c>
      <c r="C2" s="13"/>
      <c r="D2" s="13"/>
      <c r="G2" s="13" t="s">
        <v>14</v>
      </c>
      <c r="H2" s="13"/>
      <c r="I2" s="13"/>
    </row>
    <row r="3" spans="2:9">
      <c r="B3" s="8" t="s">
        <v>10</v>
      </c>
      <c r="C3" s="8" t="s">
        <v>11</v>
      </c>
      <c r="D3" s="8" t="s">
        <v>12</v>
      </c>
      <c r="G3" s="8" t="s">
        <v>10</v>
      </c>
      <c r="H3" s="8" t="s">
        <v>11</v>
      </c>
      <c r="I3" s="8" t="s">
        <v>12</v>
      </c>
    </row>
    <row r="4" spans="2:9">
      <c r="B4">
        <v>132.49</v>
      </c>
      <c r="C4">
        <v>325.01</v>
      </c>
      <c r="D4">
        <f>B4-C4</f>
        <v>-192.51999999999998</v>
      </c>
      <c r="G4">
        <v>11.16</v>
      </c>
      <c r="H4">
        <v>8.48</v>
      </c>
      <c r="I4">
        <f>G4-H4</f>
        <v>2.6799999999999997</v>
      </c>
    </row>
    <row r="5" spans="2:9">
      <c r="B5">
        <v>25.62</v>
      </c>
      <c r="C5">
        <v>100.11</v>
      </c>
      <c r="D5">
        <f>B5-C5</f>
        <v>-74.489999999999995</v>
      </c>
      <c r="G5" s="9">
        <v>0.03</v>
      </c>
      <c r="H5" s="9">
        <v>2.0299999999999998</v>
      </c>
      <c r="I5" s="9">
        <f t="shared" ref="I5" si="0">G5-H5</f>
        <v>-1.9999999999999998</v>
      </c>
    </row>
    <row r="6" spans="2:9">
      <c r="B6">
        <v>492.55</v>
      </c>
      <c r="C6">
        <v>848.33</v>
      </c>
      <c r="D6">
        <f t="shared" ref="D6:D33" si="1">B6-C6</f>
        <v>-355.78000000000003</v>
      </c>
      <c r="G6">
        <f>SUM(G4:G5)</f>
        <v>11.19</v>
      </c>
      <c r="H6">
        <f>SUM(H4:H5)</f>
        <v>10.51</v>
      </c>
      <c r="I6">
        <f>SUM(I4:I5)</f>
        <v>0.67999999999999994</v>
      </c>
    </row>
    <row r="7" spans="2:9">
      <c r="B7">
        <v>225.65</v>
      </c>
      <c r="C7">
        <v>460</v>
      </c>
      <c r="D7">
        <f t="shared" si="1"/>
        <v>-234.35</v>
      </c>
    </row>
    <row r="8" spans="2:9">
      <c r="B8">
        <v>162.31</v>
      </c>
      <c r="C8">
        <v>320</v>
      </c>
      <c r="D8">
        <f t="shared" si="1"/>
        <v>-157.69</v>
      </c>
    </row>
    <row r="9" spans="2:9">
      <c r="B9">
        <v>88.68</v>
      </c>
      <c r="C9">
        <v>150</v>
      </c>
      <c r="D9">
        <f t="shared" si="1"/>
        <v>-61.319999999999993</v>
      </c>
    </row>
    <row r="10" spans="2:9">
      <c r="B10">
        <v>85.26</v>
      </c>
      <c r="C10">
        <v>99.98</v>
      </c>
      <c r="D10">
        <f t="shared" si="1"/>
        <v>-14.719999999999999</v>
      </c>
    </row>
    <row r="11" spans="2:9">
      <c r="B11">
        <v>97.01</v>
      </c>
      <c r="C11">
        <v>72.55</v>
      </c>
      <c r="D11">
        <f t="shared" si="1"/>
        <v>24.460000000000008</v>
      </c>
    </row>
    <row r="12" spans="2:9">
      <c r="B12">
        <v>56.77</v>
      </c>
      <c r="C12">
        <v>61.62</v>
      </c>
      <c r="D12">
        <f t="shared" si="1"/>
        <v>-4.8499999999999943</v>
      </c>
    </row>
    <row r="13" spans="2:9">
      <c r="B13">
        <v>197.01</v>
      </c>
      <c r="C13">
        <v>286.08</v>
      </c>
      <c r="D13">
        <f t="shared" si="1"/>
        <v>-89.07</v>
      </c>
    </row>
    <row r="14" spans="2:9">
      <c r="B14">
        <v>394.04</v>
      </c>
      <c r="C14">
        <v>361.23</v>
      </c>
      <c r="D14">
        <f t="shared" si="1"/>
        <v>32.81</v>
      </c>
    </row>
    <row r="15" spans="2:9">
      <c r="B15">
        <v>402.46</v>
      </c>
      <c r="C15">
        <v>315</v>
      </c>
      <c r="D15">
        <f t="shared" si="1"/>
        <v>87.45999999999998</v>
      </c>
    </row>
    <row r="16" spans="2:9">
      <c r="B16">
        <v>197</v>
      </c>
      <c r="C16">
        <v>158.93</v>
      </c>
      <c r="D16">
        <f t="shared" si="1"/>
        <v>38.069999999999993</v>
      </c>
    </row>
    <row r="17" spans="2:4">
      <c r="B17">
        <v>750.88</v>
      </c>
      <c r="C17">
        <v>538.67999999999995</v>
      </c>
      <c r="D17">
        <f t="shared" si="1"/>
        <v>212.20000000000005</v>
      </c>
    </row>
    <row r="18" spans="2:4">
      <c r="B18">
        <v>482.08</v>
      </c>
      <c r="C18">
        <v>417.55</v>
      </c>
      <c r="D18">
        <f t="shared" si="1"/>
        <v>64.529999999999973</v>
      </c>
    </row>
    <row r="19" spans="2:4">
      <c r="B19">
        <v>0.06</v>
      </c>
      <c r="C19">
        <v>3</v>
      </c>
      <c r="D19">
        <f t="shared" si="1"/>
        <v>-2.94</v>
      </c>
    </row>
    <row r="20" spans="2:4">
      <c r="B20">
        <v>40.43</v>
      </c>
      <c r="C20">
        <v>44.95</v>
      </c>
      <c r="D20">
        <f t="shared" si="1"/>
        <v>-4.5200000000000031</v>
      </c>
    </row>
    <row r="21" spans="2:4">
      <c r="B21">
        <v>610.85</v>
      </c>
      <c r="C21">
        <v>780.3</v>
      </c>
      <c r="D21">
        <f t="shared" si="1"/>
        <v>-169.44999999999993</v>
      </c>
    </row>
    <row r="22" spans="2:4">
      <c r="B22">
        <v>19.190000000000001</v>
      </c>
      <c r="C22">
        <v>54.6</v>
      </c>
      <c r="D22">
        <f t="shared" si="1"/>
        <v>-35.409999999999997</v>
      </c>
    </row>
    <row r="23" spans="2:4">
      <c r="B23">
        <v>11.06</v>
      </c>
      <c r="C23">
        <v>50</v>
      </c>
      <c r="D23">
        <f t="shared" si="1"/>
        <v>-38.94</v>
      </c>
    </row>
    <row r="24" spans="2:4">
      <c r="B24">
        <v>8.02</v>
      </c>
      <c r="C24">
        <v>10</v>
      </c>
      <c r="D24">
        <f t="shared" si="1"/>
        <v>-1.9800000000000004</v>
      </c>
    </row>
    <row r="25" spans="2:4">
      <c r="B25">
        <v>48.08</v>
      </c>
      <c r="C25">
        <v>50</v>
      </c>
      <c r="D25">
        <f t="shared" si="1"/>
        <v>-1.9200000000000017</v>
      </c>
    </row>
    <row r="26" spans="2:4">
      <c r="B26">
        <v>0.28000000000000003</v>
      </c>
      <c r="C26">
        <v>2</v>
      </c>
      <c r="D26">
        <f t="shared" si="1"/>
        <v>-1.72</v>
      </c>
    </row>
    <row r="27" spans="2:4">
      <c r="B27">
        <v>197.01</v>
      </c>
      <c r="C27">
        <v>257.12</v>
      </c>
      <c r="D27">
        <f t="shared" si="1"/>
        <v>-60.110000000000014</v>
      </c>
    </row>
    <row r="28" spans="2:4">
      <c r="B28">
        <v>181.01</v>
      </c>
      <c r="C28">
        <v>200.18</v>
      </c>
      <c r="D28">
        <f t="shared" si="1"/>
        <v>-19.170000000000016</v>
      </c>
    </row>
    <row r="29" spans="2:4">
      <c r="B29">
        <v>164.85</v>
      </c>
      <c r="C29">
        <v>162.04</v>
      </c>
      <c r="D29">
        <f t="shared" si="1"/>
        <v>2.8100000000000023</v>
      </c>
    </row>
    <row r="30" spans="2:4">
      <c r="B30">
        <v>14.75</v>
      </c>
      <c r="C30">
        <v>20</v>
      </c>
      <c r="D30">
        <f t="shared" si="1"/>
        <v>-5.25</v>
      </c>
    </row>
    <row r="31" spans="2:4">
      <c r="B31">
        <v>38.119999999999997</v>
      </c>
      <c r="C31">
        <v>49.86</v>
      </c>
      <c r="D31">
        <f t="shared" si="1"/>
        <v>-11.740000000000002</v>
      </c>
    </row>
    <row r="32" spans="2:4">
      <c r="B32">
        <v>68.28</v>
      </c>
      <c r="C32">
        <v>214.34</v>
      </c>
      <c r="D32">
        <f t="shared" si="1"/>
        <v>-146.06</v>
      </c>
    </row>
    <row r="33" spans="1:4">
      <c r="B33">
        <v>344.78</v>
      </c>
      <c r="C33">
        <v>696.54</v>
      </c>
      <c r="D33">
        <f t="shared" si="1"/>
        <v>-351.76</v>
      </c>
    </row>
    <row r="34" spans="1:4">
      <c r="A34" s="8" t="s">
        <v>4</v>
      </c>
      <c r="B34" s="8">
        <f>SUM(B4:B33)</f>
        <v>5536.58</v>
      </c>
      <c r="C34" s="8">
        <f>SUM(C4:C33)</f>
        <v>7110</v>
      </c>
      <c r="D34" s="8">
        <f>SUM(D4:D33)</f>
        <v>-1573.4199999999998</v>
      </c>
    </row>
  </sheetData>
  <mergeCells count="3">
    <mergeCell ref="B2:D2"/>
    <mergeCell ref="G2:I2"/>
    <mergeCell ref="B1:I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COIN BASE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2023-02-24T17:46:45Z</dcterms:modified>
</cp:coreProperties>
</file>