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2" i="1"/>
  <c r="K22"/>
  <c r="L21"/>
  <c r="L20"/>
  <c r="F23"/>
  <c r="E23"/>
  <c r="G22"/>
  <c r="G21"/>
  <c r="G20"/>
  <c r="G12"/>
  <c r="G11"/>
  <c r="G10"/>
  <c r="E13"/>
  <c r="F13"/>
  <c r="G23" l="1"/>
  <c r="G13"/>
</calcChain>
</file>

<file path=xl/sharedStrings.xml><?xml version="1.0" encoding="utf-8"?>
<sst xmlns="http://schemas.openxmlformats.org/spreadsheetml/2006/main" count="31" uniqueCount="16">
  <si>
    <t>PARTICULARS</t>
  </si>
  <si>
    <t>BEFORE PLANNING</t>
  </si>
  <si>
    <t>AFTER PLANNING</t>
  </si>
  <si>
    <t>PLANNING BENEFIT</t>
  </si>
  <si>
    <t>FEDERAL</t>
  </si>
  <si>
    <t>TOTAL</t>
  </si>
  <si>
    <t>TAX REFUND</t>
  </si>
  <si>
    <t>TAX SUMMARY FOR THE TY-2023</t>
  </si>
  <si>
    <t>NAME: S PENDALAYA &amp; V MANCHIKALAPATI</t>
  </si>
  <si>
    <t>STATE- OH</t>
  </si>
  <si>
    <t>STATE- AZ (NR)</t>
  </si>
  <si>
    <t xml:space="preserve">NAME: S PENDALAYA </t>
  </si>
  <si>
    <t>MFS TAX REFUND</t>
  </si>
  <si>
    <t>AMOUNT</t>
  </si>
  <si>
    <t>REFUND</t>
  </si>
  <si>
    <t>NAME: V MANCHIKALAPATI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</si>
</sst>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0" fillId="0" borderId="0" xfId="0" applyNumberFormat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28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4.28515625" bestFit="1" customWidth="1"/>
    <col min="11" max="11" width="18" bestFit="1" customWidth="1"/>
    <col min="12" max="12" width="18.42578125" bestFit="1" customWidth="1"/>
  </cols>
  <sheetData>
    <row r="5" spans="4:12" ht="15.75" thickBot="1"/>
    <row r="6" spans="4:12" ht="15.75" thickBot="1">
      <c r="D6" s="19" t="s">
        <v>8</v>
      </c>
      <c r="E6" s="20"/>
      <c r="F6" s="20"/>
      <c r="G6" s="21"/>
    </row>
    <row r="7" spans="4:12">
      <c r="D7" s="25" t="s">
        <v>7</v>
      </c>
      <c r="E7" s="26"/>
      <c r="F7" s="26"/>
      <c r="G7" s="27"/>
    </row>
    <row r="8" spans="4:12">
      <c r="D8" s="16" t="s">
        <v>6</v>
      </c>
      <c r="E8" s="17"/>
      <c r="F8" s="17"/>
      <c r="G8" s="18"/>
    </row>
    <row r="9" spans="4:12">
      <c r="D9" s="11" t="s">
        <v>0</v>
      </c>
      <c r="E9" s="12" t="s">
        <v>1</v>
      </c>
      <c r="F9" s="13" t="s">
        <v>2</v>
      </c>
      <c r="G9" s="14" t="s">
        <v>3</v>
      </c>
    </row>
    <row r="10" spans="4:12">
      <c r="D10" s="2" t="s">
        <v>4</v>
      </c>
      <c r="E10" s="3">
        <v>4866</v>
      </c>
      <c r="F10" s="4">
        <v>6510</v>
      </c>
      <c r="G10" s="5">
        <f>F10-E10</f>
        <v>1644</v>
      </c>
    </row>
    <row r="11" spans="4:12">
      <c r="D11" s="1" t="s">
        <v>10</v>
      </c>
      <c r="E11" s="3">
        <v>174</v>
      </c>
      <c r="F11" s="4">
        <v>267</v>
      </c>
      <c r="G11" s="5">
        <f>F11-E11</f>
        <v>93</v>
      </c>
    </row>
    <row r="12" spans="4:12">
      <c r="D12" s="1" t="s">
        <v>9</v>
      </c>
      <c r="E12" s="3">
        <v>-293</v>
      </c>
      <c r="F12" s="4">
        <v>-29</v>
      </c>
      <c r="G12" s="5">
        <f>F12-E12</f>
        <v>264</v>
      </c>
    </row>
    <row r="13" spans="4:12" ht="15.75" thickBot="1">
      <c r="D13" s="6" t="s">
        <v>5</v>
      </c>
      <c r="E13" s="7">
        <f>E10+E11+E12</f>
        <v>4747</v>
      </c>
      <c r="F13" s="8">
        <f>F10+F11+F12</f>
        <v>6748</v>
      </c>
      <c r="G13" s="9">
        <f>SUM(G10:G12)</f>
        <v>2001</v>
      </c>
    </row>
    <row r="15" spans="4:12" ht="15.75" thickBot="1"/>
    <row r="16" spans="4:12" ht="15.75" thickBot="1">
      <c r="D16" s="19" t="s">
        <v>11</v>
      </c>
      <c r="E16" s="20"/>
      <c r="F16" s="20"/>
      <c r="G16" s="21"/>
      <c r="J16" s="19" t="s">
        <v>15</v>
      </c>
      <c r="K16" s="20"/>
      <c r="L16" s="21"/>
    </row>
    <row r="17" spans="3:12">
      <c r="D17" s="25" t="s">
        <v>7</v>
      </c>
      <c r="E17" s="26"/>
      <c r="F17" s="26"/>
      <c r="G17" s="27"/>
      <c r="J17" s="22" t="s">
        <v>7</v>
      </c>
      <c r="K17" s="23"/>
      <c r="L17" s="24"/>
    </row>
    <row r="18" spans="3:12" s="10" customFormat="1">
      <c r="C18"/>
      <c r="D18" s="16" t="s">
        <v>12</v>
      </c>
      <c r="E18" s="17"/>
      <c r="F18" s="17"/>
      <c r="G18" s="18"/>
      <c r="J18" s="16" t="s">
        <v>12</v>
      </c>
      <c r="K18" s="17"/>
      <c r="L18" s="18"/>
    </row>
    <row r="19" spans="3:12">
      <c r="D19" s="11" t="s">
        <v>0</v>
      </c>
      <c r="E19" s="12" t="s">
        <v>1</v>
      </c>
      <c r="F19" s="13" t="s">
        <v>2</v>
      </c>
      <c r="G19" s="14" t="s">
        <v>3</v>
      </c>
      <c r="J19" s="11" t="s">
        <v>0</v>
      </c>
      <c r="K19" s="12" t="s">
        <v>13</v>
      </c>
      <c r="L19" s="14" t="s">
        <v>14</v>
      </c>
    </row>
    <row r="20" spans="3:12">
      <c r="D20" s="2" t="s">
        <v>4</v>
      </c>
      <c r="E20" s="3">
        <v>566</v>
      </c>
      <c r="F20" s="4">
        <v>2722</v>
      </c>
      <c r="G20" s="5">
        <f>F20-E20</f>
        <v>2156</v>
      </c>
      <c r="J20" s="2" t="s">
        <v>4</v>
      </c>
      <c r="K20" s="3">
        <v>1329</v>
      </c>
      <c r="L20" s="5">
        <f>K20</f>
        <v>1329</v>
      </c>
    </row>
    <row r="21" spans="3:12">
      <c r="D21" s="1" t="s">
        <v>10</v>
      </c>
      <c r="E21" s="3">
        <v>-62</v>
      </c>
      <c r="F21" s="4">
        <v>-27</v>
      </c>
      <c r="G21" s="5">
        <f>F21-E21</f>
        <v>35</v>
      </c>
      <c r="J21" s="1" t="s">
        <v>9</v>
      </c>
      <c r="K21" s="3">
        <v>198</v>
      </c>
      <c r="L21" s="5">
        <f>K21</f>
        <v>198</v>
      </c>
    </row>
    <row r="22" spans="3:12" ht="15.75" thickBot="1">
      <c r="D22" s="1" t="s">
        <v>9</v>
      </c>
      <c r="E22" s="3">
        <v>-104</v>
      </c>
      <c r="F22" s="4">
        <v>137</v>
      </c>
      <c r="G22" s="5">
        <f>F22-E22</f>
        <v>241</v>
      </c>
      <c r="J22" s="6" t="s">
        <v>5</v>
      </c>
      <c r="K22" s="7">
        <f>K20+K21</f>
        <v>1527</v>
      </c>
      <c r="L22" s="9">
        <f>L20+L21</f>
        <v>1527</v>
      </c>
    </row>
    <row r="23" spans="3:12" ht="15.75" thickBot="1">
      <c r="D23" s="6" t="s">
        <v>5</v>
      </c>
      <c r="E23" s="7">
        <f>E20+E21+E22</f>
        <v>400</v>
      </c>
      <c r="F23" s="8">
        <f>F20+F21+F22</f>
        <v>2832</v>
      </c>
      <c r="G23" s="9">
        <f>SUM(G20:G22)</f>
        <v>2432</v>
      </c>
    </row>
    <row r="28" spans="3:12">
      <c r="J28" s="15"/>
    </row>
  </sheetData>
  <mergeCells count="9">
    <mergeCell ref="D18:G18"/>
    <mergeCell ref="J16:L16"/>
    <mergeCell ref="J17:L17"/>
    <mergeCell ref="J18:L18"/>
    <mergeCell ref="D6:G6"/>
    <mergeCell ref="D7:G7"/>
    <mergeCell ref="D8:G8"/>
    <mergeCell ref="D16:G16"/>
    <mergeCell ref="D17:G1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2024-01-27T01:59:39Z</dcterms:modified>
</cp:coreProperties>
</file>