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/>
  <c r="E33"/>
  <c r="E30"/>
  <c r="E29"/>
  <c r="E28"/>
  <c r="E27"/>
  <c r="E26"/>
  <c r="E25"/>
  <c r="E24"/>
  <c r="E23"/>
  <c r="E22"/>
  <c r="E21"/>
  <c r="E11"/>
  <c r="D9"/>
  <c r="E9" s="1"/>
  <c r="E8"/>
  <c r="E7"/>
  <c r="E6"/>
  <c r="E31" l="1"/>
</calcChain>
</file>

<file path=xl/sharedStrings.xml><?xml version="1.0" encoding="utf-8"?>
<sst xmlns="http://schemas.openxmlformats.org/spreadsheetml/2006/main" count="31" uniqueCount="23">
  <si>
    <t>Owning Since - 2011 Nov</t>
  </si>
  <si>
    <t>Worth- Rs 400000</t>
  </si>
  <si>
    <t>Renting since -2020 Dec</t>
  </si>
  <si>
    <t>India Rs</t>
  </si>
  <si>
    <t>US $ (1USD=83 Rs)</t>
  </si>
  <si>
    <t>cleaning and maintenance</t>
  </si>
  <si>
    <t>Construction Labor cost</t>
  </si>
  <si>
    <t>Electrical and Plumbing - Material</t>
  </si>
  <si>
    <t>Electrical  and Plumbing work - Labor</t>
  </si>
  <si>
    <t xml:space="preserve">Floor Tiles - Material </t>
  </si>
  <si>
    <t>Paint - Material</t>
  </si>
  <si>
    <t>Paint- Labor</t>
  </si>
  <si>
    <t>Grill work and safty gates</t>
  </si>
  <si>
    <t>Property tax</t>
  </si>
  <si>
    <t>water/sewer - Municipality Charges</t>
  </si>
  <si>
    <t>Rent Received in 2023</t>
  </si>
  <si>
    <t>Owning Since-2017 Nov</t>
  </si>
  <si>
    <t>Worth- Rs 800000</t>
  </si>
  <si>
    <t>Renting since - 2021 June</t>
  </si>
  <si>
    <t xml:space="preserve">Property owner &amp; Address: Samsul Ariff </t>
  </si>
  <si>
    <t>Total Expenses in 2023 (In Indian Rupees)</t>
  </si>
  <si>
    <t>OLD NO#42; PERIA PALLI STREET, STREET,VIRUDHUNAGAR,TAMILNADU, INDIA 626001</t>
  </si>
  <si>
    <t>47/9-1A-2 PAVALI ROAD, VIRUDHUNAGAR,TAMILNADU, INDIA 626001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</si>
</sst>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4" xfId="0" applyFont="1" applyBorder="1"/>
    <xf numFmtId="0" fontId="0" fillId="0" borderId="15" xfId="0" applyBorder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6" workbookViewId="0">
      <selection activeCell="C38" sqref="C38"/>
    </sheetView>
  </sheetViews>
  <sheetFormatPr defaultRowHeight="15"/>
  <cols>
    <col min="1" max="1" width="23.42578125" bestFit="1" customWidth="1"/>
    <col min="2" max="2" width="16.28515625" bestFit="1" customWidth="1"/>
    <col min="3" max="3" width="73.28515625" bestFit="1" customWidth="1"/>
    <col min="5" max="5" width="17" bestFit="1" customWidth="1"/>
  </cols>
  <sheetData>
    <row r="1" spans="1:5">
      <c r="A1" s="1" t="s">
        <v>0</v>
      </c>
      <c r="B1" s="24" t="s">
        <v>1</v>
      </c>
      <c r="C1" s="2" t="s">
        <v>19</v>
      </c>
      <c r="D1" s="3"/>
      <c r="E1" s="4"/>
    </row>
    <row r="2" spans="1:5" ht="15.75" thickBot="1">
      <c r="A2" s="5" t="s">
        <v>2</v>
      </c>
      <c r="B2" s="25"/>
      <c r="C2" s="6" t="s">
        <v>21</v>
      </c>
      <c r="D2" s="7"/>
      <c r="E2" s="8"/>
    </row>
    <row r="3" spans="1:5">
      <c r="A3" s="9"/>
      <c r="C3" s="7"/>
      <c r="D3" s="7"/>
      <c r="E3" s="8"/>
    </row>
    <row r="4" spans="1:5">
      <c r="A4" s="9"/>
      <c r="C4" s="7"/>
      <c r="D4" s="7"/>
      <c r="E4" s="8"/>
    </row>
    <row r="5" spans="1:5">
      <c r="A5" s="9"/>
      <c r="C5" s="7"/>
      <c r="D5" s="10" t="s">
        <v>3</v>
      </c>
      <c r="E5" s="11" t="s">
        <v>4</v>
      </c>
    </row>
    <row r="6" spans="1:5">
      <c r="A6" s="9"/>
      <c r="C6" s="7" t="s">
        <v>5</v>
      </c>
      <c r="D6" s="12">
        <v>20000</v>
      </c>
      <c r="E6" s="13">
        <f t="shared" ref="E6:E8" si="0">D6/83</f>
        <v>240.96385542168676</v>
      </c>
    </row>
    <row r="7" spans="1:5">
      <c r="A7" s="9"/>
      <c r="C7" s="7" t="s">
        <v>13</v>
      </c>
      <c r="D7" s="12">
        <v>1242</v>
      </c>
      <c r="E7" s="13">
        <f t="shared" si="0"/>
        <v>14.963855421686747</v>
      </c>
    </row>
    <row r="8" spans="1:5">
      <c r="A8" s="9"/>
      <c r="C8" s="7" t="s">
        <v>14</v>
      </c>
      <c r="D8" s="12">
        <v>1332</v>
      </c>
      <c r="E8" s="13">
        <f t="shared" si="0"/>
        <v>16.048192771084338</v>
      </c>
    </row>
    <row r="9" spans="1:5">
      <c r="A9" s="9"/>
      <c r="C9" s="10" t="s">
        <v>20</v>
      </c>
      <c r="D9" s="14">
        <f>SUM(D6:D8)</f>
        <v>22574</v>
      </c>
      <c r="E9" s="15">
        <f>D9/83</f>
        <v>271.97590361445782</v>
      </c>
    </row>
    <row r="10" spans="1:5">
      <c r="A10" s="9"/>
    </row>
    <row r="11" spans="1:5" ht="15.75" thickBot="1">
      <c r="A11" s="5"/>
      <c r="B11" s="16"/>
      <c r="C11" s="17" t="s">
        <v>15</v>
      </c>
      <c r="D11" s="18">
        <v>60000</v>
      </c>
      <c r="E11" s="19">
        <f>D11/83</f>
        <v>722.89156626506019</v>
      </c>
    </row>
    <row r="15" spans="1:5" ht="15.75" thickBot="1"/>
    <row r="16" spans="1:5">
      <c r="A16" s="20" t="s">
        <v>16</v>
      </c>
      <c r="B16" s="24" t="s">
        <v>17</v>
      </c>
      <c r="C16" s="21" t="s">
        <v>19</v>
      </c>
      <c r="D16" s="3"/>
      <c r="E16" s="4"/>
    </row>
    <row r="17" spans="1:5" ht="15.75" thickBot="1">
      <c r="A17" s="22" t="s">
        <v>18</v>
      </c>
      <c r="B17" s="25"/>
      <c r="C17" s="7" t="s">
        <v>22</v>
      </c>
      <c r="D17" s="7"/>
      <c r="E17" s="8"/>
    </row>
    <row r="18" spans="1:5">
      <c r="A18" s="9"/>
      <c r="C18" s="7"/>
      <c r="D18" s="7"/>
      <c r="E18" s="8"/>
    </row>
    <row r="19" spans="1:5">
      <c r="A19" s="9"/>
      <c r="C19" s="7"/>
      <c r="D19" s="7"/>
      <c r="E19" s="8"/>
    </row>
    <row r="20" spans="1:5">
      <c r="A20" s="9"/>
      <c r="C20" s="7"/>
      <c r="D20" s="10" t="s">
        <v>3</v>
      </c>
      <c r="E20" s="11" t="s">
        <v>4</v>
      </c>
    </row>
    <row r="21" spans="1:5">
      <c r="A21" s="9"/>
      <c r="C21" s="7" t="s">
        <v>5</v>
      </c>
      <c r="D21" s="12">
        <v>20000</v>
      </c>
      <c r="E21" s="13">
        <f t="shared" ref="E21:E30" si="1">D21/83</f>
        <v>240.96385542168676</v>
      </c>
    </row>
    <row r="22" spans="1:5">
      <c r="A22" s="9"/>
      <c r="C22" s="7" t="s">
        <v>6</v>
      </c>
      <c r="D22" s="12">
        <v>553991</v>
      </c>
      <c r="E22" s="13">
        <f t="shared" si="1"/>
        <v>6674.5903614457829</v>
      </c>
    </row>
    <row r="23" spans="1:5">
      <c r="A23" s="9"/>
      <c r="C23" s="7" t="s">
        <v>7</v>
      </c>
      <c r="D23" s="12">
        <v>142838</v>
      </c>
      <c r="E23" s="13">
        <f t="shared" si="1"/>
        <v>1720.9397590361446</v>
      </c>
    </row>
    <row r="24" spans="1:5">
      <c r="A24" s="9"/>
      <c r="C24" s="7" t="s">
        <v>8</v>
      </c>
      <c r="D24" s="12">
        <v>71100</v>
      </c>
      <c r="E24" s="13">
        <f t="shared" si="1"/>
        <v>856.62650602409633</v>
      </c>
    </row>
    <row r="25" spans="1:5">
      <c r="A25" s="9"/>
      <c r="C25" s="7" t="s">
        <v>9</v>
      </c>
      <c r="D25" s="12">
        <v>51100</v>
      </c>
      <c r="E25" s="13">
        <f t="shared" si="1"/>
        <v>615.6626506024096</v>
      </c>
    </row>
    <row r="26" spans="1:5">
      <c r="A26" s="9"/>
      <c r="C26" s="7" t="s">
        <v>10</v>
      </c>
      <c r="D26" s="12">
        <v>77323</v>
      </c>
      <c r="E26" s="13">
        <f t="shared" si="1"/>
        <v>931.60240963855426</v>
      </c>
    </row>
    <row r="27" spans="1:5">
      <c r="A27" s="9"/>
      <c r="C27" s="7" t="s">
        <v>11</v>
      </c>
      <c r="D27" s="12">
        <v>57023</v>
      </c>
      <c r="E27" s="13">
        <f t="shared" si="1"/>
        <v>687.02409638554218</v>
      </c>
    </row>
    <row r="28" spans="1:5">
      <c r="A28" s="9"/>
      <c r="C28" s="7" t="s">
        <v>12</v>
      </c>
      <c r="D28" s="12">
        <v>49300</v>
      </c>
      <c r="E28" s="13">
        <f t="shared" si="1"/>
        <v>593.97590361445782</v>
      </c>
    </row>
    <row r="29" spans="1:5">
      <c r="A29" s="9"/>
      <c r="C29" s="7" t="s">
        <v>13</v>
      </c>
      <c r="D29" s="12">
        <v>1345</v>
      </c>
      <c r="E29" s="13">
        <f t="shared" si="1"/>
        <v>16.204819277108435</v>
      </c>
    </row>
    <row r="30" spans="1:5">
      <c r="A30" s="9"/>
      <c r="C30" s="7" t="s">
        <v>14</v>
      </c>
      <c r="D30" s="12">
        <v>1332</v>
      </c>
      <c r="E30" s="13">
        <f t="shared" si="1"/>
        <v>16.048192771084338</v>
      </c>
    </row>
    <row r="31" spans="1:5">
      <c r="A31" s="9"/>
      <c r="C31" s="10" t="s">
        <v>20</v>
      </c>
      <c r="D31" s="14">
        <f>SUM(D21:D30)</f>
        <v>1025352</v>
      </c>
      <c r="E31" s="15">
        <f>D31/83</f>
        <v>12353.638554216868</v>
      </c>
    </row>
    <row r="32" spans="1:5">
      <c r="A32" s="9"/>
    </row>
    <row r="33" spans="1:7" ht="15.75" thickBot="1">
      <c r="A33" s="5"/>
      <c r="B33" s="16"/>
      <c r="C33" s="17" t="s">
        <v>15</v>
      </c>
      <c r="D33" s="18">
        <v>205400</v>
      </c>
      <c r="E33" s="19">
        <f>D33/83</f>
        <v>2474.6987951807228</v>
      </c>
      <c r="G33" s="23"/>
    </row>
  </sheetData>
  <mergeCells count="2">
    <mergeCell ref="B1:B2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Saftek Ltd</dc:creator>
  <cp:lastModifiedBy>user</cp:lastModifiedBy>
  <dcterms:created xsi:type="dcterms:W3CDTF">2024-02-14T22:35:55Z</dcterms:created>
  <dcterms:modified xsi:type="dcterms:W3CDTF">2024-02-15T21:06:19Z</dcterms:modified>
</cp:coreProperties>
</file>