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esktop\Pavan\Ark IT Services LLC\Wells Fargo\Credit Card\"/>
    </mc:Choice>
  </mc:AlternateContent>
  <xr:revisionPtr revIDLastSave="0" documentId="13_ncr:1_{57A0CF5D-6737-4026-8480-0C7DFB5104B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usiness Checking" sheetId="1" r:id="rId1"/>
    <sheet name="WellsFargo" sheetId="2" r:id="rId2"/>
    <sheet name="AMEX" sheetId="3" r:id="rId3"/>
    <sheet name="Rent" sheetId="5" r:id="rId4"/>
  </sheets>
  <definedNames>
    <definedName name="_xlnm._FilterDatabase" localSheetId="2" hidden="1">AMEX!$A$1:$D$1</definedName>
    <definedName name="_xlnm._FilterDatabase" localSheetId="0" hidden="1">'Business Checking'!$A$1:$D$72</definedName>
    <definedName name="_xlnm._FilterDatabase" localSheetId="1" hidden="1">WellsFargo!$A$1:$D$165</definedName>
  </definedNames>
  <calcPr calcId="181029"/>
</workbook>
</file>

<file path=xl/calcChain.xml><?xml version="1.0" encoding="utf-8"?>
<calcChain xmlns="http://schemas.openxmlformats.org/spreadsheetml/2006/main">
  <c r="E5" i="5" l="1"/>
  <c r="E4" i="5"/>
  <c r="E3" i="5"/>
  <c r="B97" i="3"/>
  <c r="B168" i="2"/>
</calcChain>
</file>

<file path=xl/sharedStrings.xml><?xml version="1.0" encoding="utf-8"?>
<sst xmlns="http://schemas.openxmlformats.org/spreadsheetml/2006/main" count="641" uniqueCount="364">
  <si>
    <t>Date</t>
  </si>
  <si>
    <t>Debit/Credit</t>
  </si>
  <si>
    <t>Description</t>
  </si>
  <si>
    <t>Comments</t>
  </si>
  <si>
    <t>ATM WITHDRAWAL AUTHORIZED ON 12/28 12830 Highway 9 N Alpharetta GA 0009348 ATM ID 6876Q CARD 2874</t>
  </si>
  <si>
    <t>ZELLE FROM RAO MEESALA VENKATA ON 12/23 REF # PP0RTBVQXM HANDLOAN REPAYMENT</t>
  </si>
  <si>
    <t>ALTA AP BILLPMT 231222 VA00883 ARK IT SERVICES LLC</t>
  </si>
  <si>
    <t>ZELLE FROM VAMSI CHALLA ON 12/22 REF # BACITVBTBKMU</t>
  </si>
  <si>
    <t>ZELLE TO CHELLA VAMSI RAJA ON 12/18 REF #RP0RSWRWCR NC TAG REPAY</t>
  </si>
  <si>
    <t>ZELLE TO VENKATA MEESALA ON 12/18 REF #PP0RSWDZQC PAVAN TRNSFR</t>
  </si>
  <si>
    <t>ALTA AP BILLPMT 231215 VA00883 ARK IT SERVICES LLC</t>
  </si>
  <si>
    <t>ALTA AP BILLPMT 231208 VA00883 ARK IT SERVICES LLC</t>
  </si>
  <si>
    <t>ZELLE TO SOMIREDDY LAW ON 12/07 REF #RP0RS2Z2V8 INVOICE11932 SWATHI KOKKULA</t>
  </si>
  <si>
    <t>Attorney and Vistor Visa Extension Fee</t>
  </si>
  <si>
    <t>CITI CARD ONLINE PAYMENT 231205 421237595861796 PAVAN DEVALAPALLY</t>
  </si>
  <si>
    <t>Credit Card Payments</t>
  </si>
  <si>
    <t>BUSINESS TO BUSINESS ACH AMERICAN EXPRESS ACH PMT 231205 M7596 PAVAN KUMAR DEVALAPALL</t>
  </si>
  <si>
    <t>Business Credit Card Payments</t>
  </si>
  <si>
    <t>ONLINE SCHED PAYMENT REF #OP0LJS527M TO BUSINESS CARD XXXXXXXXXXXX9135</t>
  </si>
  <si>
    <t>Cash eWithdrawal in Branch 11/27/2023 08:31 AM 12830 HIGHWAY 9 N ALPHARETTA GA 2874</t>
  </si>
  <si>
    <t>Withdrawl of Expenses</t>
  </si>
  <si>
    <t>ALTA AP BILLPMT 231124 VA00883 ARK IT SERVICES LLC</t>
  </si>
  <si>
    <t>ALTA AP BILLPMT 231117 VA00883 ARK IT SERVICES LLC</t>
  </si>
  <si>
    <t>AMBETTERWELLCARE HEALTH INS 231115 P00000103134637 Ark it Service LLC - P</t>
  </si>
  <si>
    <t>Health Insurance Payment - Market Place</t>
  </si>
  <si>
    <t>ALTA AP BILLPMT 231110 VA00883 ARK IT SERVICES LLC</t>
  </si>
  <si>
    <t>ALTA AP BILLPMT 231103 VA00883 ARK IT SERVICES LLC</t>
  </si>
  <si>
    <t>CITI CARD ONLINE PAYMENT 231031 431210767353669 PAVAN DEVALAPALLY</t>
  </si>
  <si>
    <t>BUSINESS TO BUSINESS ACH AMERICAN EXPRESS ACH PMT 231031 M3090 PAVAN KUMAR DEVALAPALL</t>
  </si>
  <si>
    <t>Patientco Inc WEB PMTS 103123 BCNFDM Pavan Devalapally</t>
  </si>
  <si>
    <t>Payments for Dr Visit</t>
  </si>
  <si>
    <t>ONLINE TRANSFER REF #IB0L6GJ72N TO BUSINESS CARD XXXXXXXXXXXX9135 ON 10/31/23</t>
  </si>
  <si>
    <t>CHECK # 900</t>
  </si>
  <si>
    <t>ALTA AP BILLPMT 231027 VA00883 ARK IT SERVICES LLC</t>
  </si>
  <si>
    <t>ALTA AP BILLPMT 231020 VA00883 ARK IT SERVICES LLC</t>
  </si>
  <si>
    <t>AmbetterWellCare HEALTH INS 231017 P00000101607516 Ark It Service LLC - P</t>
  </si>
  <si>
    <t>RIAMONEYTRANSFER CUST TRANS 231012 US799180733 pavan kumar devalapall</t>
  </si>
  <si>
    <t>Transfer to India</t>
  </si>
  <si>
    <t>ALTA AP BILLPMT 231013 VA00883 ARK IT SERVICES LLC</t>
  </si>
  <si>
    <t>CITI CARD ONLINE PAYMENT 231010 421192178039308 PAVAN DEVALAPALLY</t>
  </si>
  <si>
    <t>BUSINESS TO BUSINESS ACH AMERICAN EXPRESS ACH PMT 231010 M6182 PAVAN KUMAR DEVALAPALL</t>
  </si>
  <si>
    <t>ONLINE SCHED PAYMENT REF #OP0KYHW8VD TO BUSINESS CARD XXXXXXXXXXXX9135</t>
  </si>
  <si>
    <t>ALTA AP BILLPMT 231006 VA00883 ARK IT SERVICES LLC</t>
  </si>
  <si>
    <t>ATM WITHDRAWAL AUTHORIZED ON 10/03 6175 WINDWARD PKWY ALPHARETTA GA 0007670 ATM ID 0343W CARD 2874</t>
  </si>
  <si>
    <t>Patientco Inc WEB PMTS 100223 MY0P7M Pavan Devalapally</t>
  </si>
  <si>
    <t>ALTA AP BILLPMT 230929 VA00883 ARK IT SERVICES LLC</t>
  </si>
  <si>
    <t>ATM WITHDRAWAL AUTHORIZED ON 09/28 12830 Highway 9 N Alpharetta GA 0001573 ATM ID 6876Q CARD 2874</t>
  </si>
  <si>
    <t>ATM WITHDRAWAL AUTHORIZED ON 09/27 12830 Highway 9 N Alpharetta GA 0003989 ATM ID 0272N CARD 2874</t>
  </si>
  <si>
    <t>ATM WITHDRAWAL AUTHORIZED ON 09/26 12830 Highway 9 N Alpharetta GA 0003884 ATM ID 0272N CARD 2874</t>
  </si>
  <si>
    <t>CITI CARD ONLINE PAYMENT 230922 431176668761573 PAVAN DEVALAPALLY</t>
  </si>
  <si>
    <t>ALTA AP BILLPMT 230922 VA00883 ARK IT SERVICES LLC</t>
  </si>
  <si>
    <t>ATM WITHDRAWAL AUTHORIZED ON 09/21 6175 WINDWARD PKWY ALPHARETTA GA 0006554 ATM ID 0343W CARD 2874</t>
  </si>
  <si>
    <t>BUSINESS TO BUSINESS ACH AMERICAN EXPRESS ACH PMT 230920 W6686 PAVAN KUMAR DEVALAPALL</t>
  </si>
  <si>
    <t>ATM WITHDRAWAL AUTHORIZED ON 09/20 12830 Highway 9 N Alpharetta GA 0003298 ATM ID 0272N CARD 2874</t>
  </si>
  <si>
    <t>ATM WITHDRAWAL AUTHORIZED ON 09/17 12830 Highway 9 N Alpharetta GA 0002917 ATM ID 0272N CARD 2874</t>
  </si>
  <si>
    <t>ALTA AP BILLPMT 230915 VA00883 ARK IT SERVICES LLC</t>
  </si>
  <si>
    <t>ALTA AP BILLPMT 230908 VA00883 ARK IT SERVICES LLC</t>
  </si>
  <si>
    <t>Patientco Inc WEB PMTS 083123 L2KP2M Pavan Devalapally</t>
  </si>
  <si>
    <t>BUSINESS TO BUSINESS ACH SOMIREDDY LAW GR SALE 230809 PAVAN KUMAR DEVALAPALL</t>
  </si>
  <si>
    <t>Attorney Fee</t>
  </si>
  <si>
    <t>ONLINE TRANSFER FROM DEVALAPALLY P EVERYDAY CHECKING XXXXXX0550 REF #IB0KCWLWV8 ON 08/08/23</t>
  </si>
  <si>
    <t>ATM WITHDRAWAL AUTHORIZED ON 08/02 106 W Maple St Cumming GA 0001006 ATM ID 0423F CARD 2874</t>
  </si>
  <si>
    <t>ONLINE TRANSFER FROM DEVALAPALLY P EVERYDAY CHECKING XXXXXX0550 REF #IB0KB6524H ON 08/02/23</t>
  </si>
  <si>
    <t>Patientco Inc WEB PMTS 080123 B0QSXL Pavan Devalapally</t>
  </si>
  <si>
    <t>Patientco Inc WEB PMTS 070323 PDX2SL Pavan Devalapally</t>
  </si>
  <si>
    <t>ONLINE TRANSFER REF #IB0JRB6G8R TO BUSINESS CARD XXXXXXXXXXXX9135 ON 06/06/23</t>
  </si>
  <si>
    <t>ONLINE TRANSFER FROM DEVALAPALLY P EVERYDAY CHECKING XXXXXX0550 REF #IB0JRB6JR8 ON 06/06/23</t>
  </si>
  <si>
    <t>Patientco Inc WEB PMTS 053123 4SL3ML Pavan Devalapally</t>
  </si>
  <si>
    <t>ONLINE TRANSFER FROM DEVALAPALLY P EVERYDAY CHECKING XXXXXX0550 REF #IB0JP5BH9K ON 05/30/23</t>
  </si>
  <si>
    <t>INTERNATIONAL PURCHASE TRANSACTION FEE</t>
  </si>
  <si>
    <t>India Visit Expenses</t>
  </si>
  <si>
    <t>PURCHASE INTL AUTHORIZED ON 05/20 FLIPKART WHOLESALE KARIMNAGAR IND S463140513039052 CARD 2874</t>
  </si>
  <si>
    <t>PURCHASE AUTHORIZED ON 05/09 RIA FINANCIAL SERV 562-3452100 CO S463129370504284 CARD 2874</t>
  </si>
  <si>
    <t>PURCHASE AUTHORIZED ON 05/09 WUVISAAFT 800-325-6000 CO S463129378402293 CARD 2874</t>
  </si>
  <si>
    <t>ONLINE TRANSFER FROM DEVALAPALLY P EVERYDAY CHECKING XXXXXX0550 REF #IB0J7B6W25 ON 04/08/23</t>
  </si>
  <si>
    <t>PURCHASE AUTHORIZED ON 02/26 RIA FINANCIAL SERV 562-3452100 CO S303058116272738 CARD 2874</t>
  </si>
  <si>
    <t>ONLINE TRANSFER FROM DEVALAPALLY P EVERYDAY CHECKING XXXXXX0550 REF #IB0HT538VL ON 02/26/23</t>
  </si>
  <si>
    <t>ONLINE TRANSFER FROM DEVALAPALLY P EVERYDAY CHECKING XXXXXX0550 REF #IB0HQ4H3J3 ON 02/15/23</t>
  </si>
  <si>
    <t>PURCHASE AUTHORIZED ON 02/11 RIA FINANCIAL SERV 562-3452100 CO S583043120792397 CARD 2874</t>
  </si>
  <si>
    <t>PURCHASE AUTHORIZED ON 01/29 WUVISAAFT 800-325-6000 CO S303030090006336 CARD 2874</t>
  </si>
  <si>
    <t>ONLINE TRANSFER FROM DEVALAPALLY P EVERYDAY CHECKING XXXXXX0550 REF #IB0HKRDF7J ON 01/29/23</t>
  </si>
  <si>
    <t>ONLINE TRANSFER FROM DEVALAPALLY P EVERYDAY CHECKING XXXXXX0550 REF #IB0HKRD74Y ON 01/29/23</t>
  </si>
  <si>
    <t>ATM WITHDRAWAL AUTHORIZED ON 01/15 12830 Highway 9 N Alpharetta GA 0004042 ATM ID 0272N CARD 2874</t>
  </si>
  <si>
    <t>ONLINE TRANSFER FROM DEVALAPALLY P EVERYDAY CHECKING XXXXXX0550 REF #IB0HGMC8S5 ON 01/16/23</t>
  </si>
  <si>
    <t>Charges</t>
  </si>
  <si>
    <t xml:space="preserve"> WILD WING CAFE - CUMM 770-8899915 GA</t>
  </si>
  <si>
    <t xml:space="preserve"> COSTCO GAS #0743 ALPHARETTA GA</t>
  </si>
  <si>
    <t xml:space="preserve"> AMZN Mktp US*GF0N15JH3 Amzn.com/bill WA</t>
  </si>
  <si>
    <t xml:space="preserve"> TACO MAC 23 CUMMING GA</t>
  </si>
  <si>
    <t xml:space="preserve"> COSTCO GAS #1175 CUMMING GA</t>
  </si>
  <si>
    <t xml:space="preserve"> AMAZON.COM*C56HW5NR3 AMZN AMZN.COM/BILL WA</t>
  </si>
  <si>
    <t xml:space="preserve"> AMZN Mktp US*D73F59BS3 Amzn.com/bill WA</t>
  </si>
  <si>
    <t xml:space="preserve"> ATL THE BAR ATLANTA GA</t>
  </si>
  <si>
    <t xml:space="preserve"> BELGUIM BREW F ATL ATLANTA GA</t>
  </si>
  <si>
    <t xml:space="preserve"> LYFT *RIDE FRI 10AM LYFT.COM CA</t>
  </si>
  <si>
    <t xml:space="preserve"> COMCAST CABLE COMM 800-COMCAST GA</t>
  </si>
  <si>
    <t xml:space="preserve"> SAWNEE ELECTRIC MEMBERSH SAWNEE.SMARTH GA</t>
  </si>
  <si>
    <t xml:space="preserve"> GA CORPORATE REGISTRATIO 404-652-2887 GA</t>
  </si>
  <si>
    <t xml:space="preserve"> COA ONETRAVEL.COM AIR ONETRAVEL.COM NV</t>
  </si>
  <si>
    <t xml:space="preserve"> BROADWAY HYDERABAD II</t>
  </si>
  <si>
    <t xml:space="preserve"> WIFIONBOARD INTELSAT.COM IL</t>
  </si>
  <si>
    <t xml:space="preserve"> MED*GI SPECIALISTS OF GA 678-741-2315 GA</t>
  </si>
  <si>
    <t xml:space="preserve"> AMZN Mktp US*HC64Q2G12 Amzn.com/bill WA</t>
  </si>
  <si>
    <t xml:space="preserve"> AMAZON.COM*H76HX1PS0 AMZN AMZN.COM/BILL WA</t>
  </si>
  <si>
    <t xml:space="preserve"> SQ *KAKATIYA INDIAN KITCH Alpharetta GA</t>
  </si>
  <si>
    <t xml:space="preserve"> INDIACO- ATLANTA JOHNS CREEK GA </t>
  </si>
  <si>
    <t xml:space="preserve"> PT *NORTHSIDE HOSPITAL ATLANTA GA </t>
  </si>
  <si>
    <t xml:space="preserve"> VIOC 040155 CUMMING GA </t>
  </si>
  <si>
    <t xml:space="preserve"> COSTCO GAS #0743 ALPHARETTA GA </t>
  </si>
  <si>
    <t xml:space="preserve"> PAYPAL *TAMA 402-935-7733 CA </t>
  </si>
  <si>
    <t xml:space="preserve"> BIRYANI POT JOHNS CREEK GA </t>
  </si>
  <si>
    <t xml:space="preserve"> WALGREENS #9451 ALPHARETTA GA </t>
  </si>
  <si>
    <t xml:space="preserve"> COMCAST CABLE COMM 800-COMCAST GA </t>
  </si>
  <si>
    <t xml:space="preserve"> DEERFIELD EXXON ALPHARETTA GA </t>
  </si>
  <si>
    <t xml:space="preserve"> TMOBILE*PREPAID WEB 877-778-2106 WA </t>
  </si>
  <si>
    <t xml:space="preserve"> SAWNEE ELECTRIC MEMBERSH SAWNEE.SMARTH GA </t>
  </si>
  <si>
    <t xml:space="preserve"> PAYPAL *GOFUNDME NEED H 402-935-7733 CA </t>
  </si>
  <si>
    <t xml:space="preserve"> KROGER FUEL CTR # 1495 ALPHARETTA GA </t>
  </si>
  <si>
    <t xml:space="preserve"> QDOBA 2605 ALPHARETTA GA </t>
  </si>
  <si>
    <t xml:space="preserve"> WAL-MART #2941 ALPHARETTA GA </t>
  </si>
  <si>
    <t xml:space="preserve"> GEORGIA DEPT OF REV WEB 925-855-5000 GA </t>
  </si>
  <si>
    <t xml:space="preserve"> OPCGADORREVF*SERVICE FEE 925-855-5000 NJ </t>
  </si>
  <si>
    <t xml:space="preserve"> KROGER #495 ALPHARETTA GA </t>
  </si>
  <si>
    <t xml:space="preserve"> THE UPS STORE 3674 770-3772272 GA </t>
  </si>
  <si>
    <t xml:space="preserve"> DUNKIN #351179 Q35 ALPHARETTA GA </t>
  </si>
  <si>
    <t xml:space="preserve">Subway 44569 Alpharetta GA </t>
  </si>
  <si>
    <t>COSTCO GAS #0743 ALPHARETTA GA</t>
  </si>
  <si>
    <t xml:space="preserve"> PAYPAL *GOFUNDME HELP H 402-935-7733 CA</t>
  </si>
  <si>
    <t xml:space="preserve"> WWW.KETTO.ORG WWW.KETTO.ORG GA</t>
  </si>
  <si>
    <t xml:space="preserve"> PUBLIX #616 ALPHARETTA GA</t>
  </si>
  <si>
    <t xml:space="preserve"> DD/BR #354533 CUMMING GA</t>
  </si>
  <si>
    <t xml:space="preserve"> COSTCO WHSE #0743 ALPHARETTA GA</t>
  </si>
  <si>
    <t xml:space="preserve"> TST* STOP EAT REPEAT FOOD ALPHARETTA GA</t>
  </si>
  <si>
    <t xml:space="preserve"> PAYPAL *PDFSIMPLI 4029357733 PR</t>
  </si>
  <si>
    <t xml:space="preserve"> VIRGINATLAIR9327967140007 CRAWLEY GB</t>
  </si>
  <si>
    <t xml:space="preserve"> TOTAL WINE AND MORE ALPHARETTA GA</t>
  </si>
  <si>
    <t xml:space="preserve"> WAL-MART #2941 ALPHARETTA GA</t>
  </si>
  <si>
    <t xml:space="preserve"> KAMALS WEDDING MALL KARIMNAGAR II</t>
  </si>
  <si>
    <t xml:space="preserve"> KROGER FUEL #1486 CUMMING GA</t>
  </si>
  <si>
    <t xml:space="preserve"> Wagamama Limited 251 London GB</t>
  </si>
  <si>
    <t xml:space="preserve"> THE UPS STORE 4076 678-5204712 GA</t>
  </si>
  <si>
    <t xml:space="preserve"> FCPL SHARON FORKS CUMMING GA</t>
  </si>
  <si>
    <t xml:space="preserve"> GI ANESTHESIA OF GEORGIA ATLANTA GA</t>
  </si>
  <si>
    <t xml:space="preserve"> CHILI'S JOHN'S CREEK JOHN'S CREEK GA</t>
  </si>
  <si>
    <t xml:space="preserve"> NORTHSIDE RADIOLOGY ASSOC713-4613573 CA</t>
  </si>
  <si>
    <t xml:space="preserve"> AMZN Mktp US*2L0T74U33 Amzn.com/bill WA</t>
  </si>
  <si>
    <t xml:space="preserve"> AGA PROFESSIONAL SERVICES678-2237860 GA</t>
  </si>
  <si>
    <t xml:space="preserve"> SOUTHWES 5262468195047800-435-9792 TX</t>
  </si>
  <si>
    <t xml:space="preserve"> SOUTHWES 5262468195046800-435-9792 TX</t>
  </si>
  <si>
    <t xml:space="preserve"> AMERICAN AIR0017951739407 FORT WORTH TX</t>
  </si>
  <si>
    <t xml:space="preserve"> KROGER #495 ALPHARETTA GA</t>
  </si>
  <si>
    <t xml:space="preserve"> COA CHEAPOAIR.COM AIR CHEAPOAIR.COM NY</t>
  </si>
  <si>
    <t xml:space="preserve"> LYCAMOBILE.COM 973-2860771 NJ</t>
  </si>
  <si>
    <t xml:space="preserve"> TST* FIREFLY BAR &amp; GRILL ALPHARETTA GA</t>
  </si>
  <si>
    <t xml:space="preserve"> SRI KRISHNA VILAS CUMMING GA</t>
  </si>
  <si>
    <t xml:space="preserve"> TST* Madras Chettinaad Alpharetta GA</t>
  </si>
  <si>
    <t xml:space="preserve"> SQ *THE BOMBAY FRANKIE CO Culver City CA</t>
  </si>
  <si>
    <t xml:space="preserve"> AMMA KITCHEN LLC ALPHARETTA GA</t>
  </si>
  <si>
    <t xml:space="preserve"> AMERICA'S BEST # 5147 ALPHARETTA GA</t>
  </si>
  <si>
    <t xml:space="preserve"> BESTBUYCOM806774904496 888BESTBUY MN</t>
  </si>
  <si>
    <t xml:space="preserve"> 93577 ATLANTA AIRPORT SEL ATLANTA GA</t>
  </si>
  <si>
    <t xml:space="preserve"> IKEA ATLANTA ATLANTA GA</t>
  </si>
  <si>
    <t xml:space="preserve"> WAL-MART #4185 CUMMING GA</t>
  </si>
  <si>
    <t xml:space="preserve"> AMZN Mktp US*ED6JS7OL3 Amzn.com/bill WA</t>
  </si>
  <si>
    <t xml:space="preserve"> Amazon.com*KR6MF24T3 Amzn.com/bill WA</t>
  </si>
  <si>
    <t xml:space="preserve"> AMAZON.COM*TY0II4SF3 AMZN AMZN.COM/BILL WA</t>
  </si>
  <si>
    <t xml:space="preserve"> UNITED DIGESTIVE 404-8887575 GA</t>
  </si>
  <si>
    <t xml:space="preserve"> WM SUPERCENTER #2941 ALPHARETTA GA</t>
  </si>
  <si>
    <t xml:space="preserve"> MORNINGSIDEEVALUATIONS MORNINGEVAL.C NY</t>
  </si>
  <si>
    <t xml:space="preserve"> Amazon.com*AB5E94QV3 Amzn.com/bill WA</t>
  </si>
  <si>
    <t xml:space="preserve"> Amazon.com*B57GJ3UT3 Amzn.com/bill WA</t>
  </si>
  <si>
    <t xml:space="preserve"> TRAVELERS BUS INS58 800-252-2268 VA</t>
  </si>
  <si>
    <t xml:space="preserve"> GOOGLE *GSUITE_arkitsl cc@google.com CA</t>
  </si>
  <si>
    <t xml:space="preserve"> SQ *HOLMES SLICE Alpharetta GA</t>
  </si>
  <si>
    <t xml:space="preserve"> VIVEK FLOWERS ALPHARETTA GA</t>
  </si>
  <si>
    <t xml:space="preserve"> ROX FINE WINE &amp; SPIRITS CUMMING GA</t>
  </si>
  <si>
    <t xml:space="preserve"> KROGER FUEL CTR # 1495 ALPHARETTA GA</t>
  </si>
  <si>
    <t xml:space="preserve"> QT 800 INSIDE ALPHARETTA GA</t>
  </si>
  <si>
    <t xml:space="preserve"> RUBY FALLS LLC 423-8212544 TN</t>
  </si>
  <si>
    <t xml:space="preserve"> GOOGLE *GSUITE_ARKITSL 650-2530000 CA</t>
  </si>
  <si>
    <t xml:space="preserve"> LYCAMOBILE, USA 973-2860771 NJ</t>
  </si>
  <si>
    <t xml:space="preserve"> PISTA HOUSE ALPHARETTA ALPHARETTA GA</t>
  </si>
  <si>
    <t xml:space="preserve"> SEE ROCK CITY - SPREEDLY LOOKOUT MOUNT GA</t>
  </si>
  <si>
    <t xml:space="preserve"> LS RUBY FALLS 423-8212544 TN </t>
  </si>
  <si>
    <t xml:space="preserve"> LOOKOUT MOUNTAIN ATTRACTI423-475-8988 TN</t>
  </si>
  <si>
    <t xml:space="preserve"> MANJI LAW PC WWW.MANJILAW. GA</t>
  </si>
  <si>
    <t xml:space="preserve"> GRAND SLAM CAR WASH CUMMING GA</t>
  </si>
  <si>
    <t xml:space="preserve"> CVS/PHARMACY #04682 CUMMING GA</t>
  </si>
  <si>
    <t xml:space="preserve"> COSTCO GAS #0188 ATLANTA GA</t>
  </si>
  <si>
    <t xml:space="preserve"> PAYPAL *GOFUNDME BHARAT S402-935-7733 CA</t>
  </si>
  <si>
    <t xml:space="preserve"> PROOF OF THE PUDDING AT I DULUTH GA</t>
  </si>
  <si>
    <t xml:space="preserve"> UBER TRIP HELP.UBER.COM CA</t>
  </si>
  <si>
    <t xml:space="preserve"> PAYPAL *PASSPORTPHO 96852978 SG</t>
  </si>
  <si>
    <t xml:space="preserve"> FSP*NANTAHALA OUTDOOR CEN800-232-7238 NC</t>
  </si>
  <si>
    <t xml:space="preserve"> Google LLC GSUITE_arkitsl650-2530000 CA</t>
  </si>
  <si>
    <t xml:space="preserve"> AMZN Mktp US*T95956672 Amzn.com/bill WA</t>
  </si>
  <si>
    <t xml:space="preserve"> AMZN Mktp US*T94BM4GB0 Amzn.com/bill WA</t>
  </si>
  <si>
    <t xml:space="preserve"> Amazon.com*T947N4PZ0 Amzn.com/bill WA</t>
  </si>
  <si>
    <t xml:space="preserve"> AMZN Mktp US*4E6B69EQ3 Amzn.com/bill WA</t>
  </si>
  <si>
    <t xml:space="preserve"> UBER EATS HELP.UBER.COM CA</t>
  </si>
  <si>
    <t xml:space="preserve"> PAYPAL *ATLANTACOMM 402-935-7733 GA</t>
  </si>
  <si>
    <t xml:space="preserve"> AMZN Mktp US*P74BQ6XT3 Amzn.com/bill WA</t>
  </si>
  <si>
    <t xml:space="preserve"> TRAVELERS BUS ARPS 800-252-2268 VA</t>
  </si>
  <si>
    <t xml:space="preserve"> AMAZON.COM*TD35P4BL3 SEATTLE WA</t>
  </si>
  <si>
    <t xml:space="preserve"> EQT*Ambetter&amp;WellCarePay 866-5498038 MO</t>
  </si>
  <si>
    <t xml:space="preserve"> GOOGLE*GSUITE ARKITSLL CC GOOGLE.COM CA</t>
  </si>
  <si>
    <t xml:space="preserve"> FEDEX784130817200 FeMEMPHIS TN</t>
  </si>
  <si>
    <t xml:space="preserve"> FEDEX940873043636 FeMEMPHIS TN</t>
  </si>
  <si>
    <t xml:space="preserve"> THE UPS STORE 4076 0ALPHARETTA GA</t>
  </si>
  <si>
    <t xml:space="preserve"> MIARENTALS* M127 SUNNY ISLES BEACH FL</t>
  </si>
  <si>
    <t xml:space="preserve"> GEORGAAQUARIUM CAFE ATLANTA GA</t>
  </si>
  <si>
    <t xml:space="preserve"> FLAGSHIP ICON 305 40ATLANTA GA</t>
  </si>
  <si>
    <t xml:space="preserve"> FLAGSHIP ICON 404 40ATLANTA GA</t>
  </si>
  <si>
    <t xml:space="preserve"> DIGESTIVE CARE ENDOSJOHNS CREEK GA</t>
  </si>
  <si>
    <t xml:space="preserve"> PEACHTREE ORTHOPAEDICUMMING GA</t>
  </si>
  <si>
    <t xml:space="preserve"> MINUTE CLINIC 00-080WOONSOCKET RI</t>
  </si>
  <si>
    <t xml:space="preserve"> LEVIN FAMILY PRACTICALPHARETTA GA</t>
  </si>
  <si>
    <t xml:space="preserve"> FH* HYDROTHUNDER OF KEY WEST FL</t>
  </si>
  <si>
    <t xml:space="preserve"> FH* FURY ADVENTURES KEY WEST FL</t>
  </si>
  <si>
    <t xml:space="preserve"> LAKE LANIER ISLAND RBUFORD GA</t>
  </si>
  <si>
    <t xml:space="preserve"> LANIER ISLANDS WEBSIBUFORD GA</t>
  </si>
  <si>
    <t xml:space="preserve"> PANHANDLE WATERSPORTPANAMA CITY FL</t>
  </si>
  <si>
    <t xml:space="preserve"> SKYVIEWS MIAMI Miami FL</t>
  </si>
  <si>
    <t xml:space="preserve"> WORLD OF COCA COLA ATLANTA GA</t>
  </si>
  <si>
    <t xml:space="preserve"> GUESS COMMERCE GA</t>
  </si>
  <si>
    <t xml:space="preserve"> RALPH LAUREN INC. 00NEW YORK NY</t>
  </si>
  <si>
    <t xml:space="preserve"> SUNSATIONS 053 PC7 9PANAMA CITY B FL</t>
  </si>
  <si>
    <t xml:space="preserve"> WWW.KETTO.ORG ATLANTA GA</t>
  </si>
  <si>
    <t xml:space="preserve"> COCA COLA ATLANTA 00ATLANTA GA</t>
  </si>
  <si>
    <t xml:space="preserve"> SKOOPS Miami FL</t>
  </si>
  <si>
    <t xml:space="preserve"> HARRIS TEETER MATTHEWS NC</t>
  </si>
  <si>
    <t xml:space="preserve"> KROGER ALPHARETTA GA</t>
  </si>
  <si>
    <t xml:space="preserve"> PUBLIX #515 00000051JOHNS CREEK GA</t>
  </si>
  <si>
    <t xml:space="preserve"> QT 800 INSIDE/QUIKTRALPHARETTA GA</t>
  </si>
  <si>
    <t xml:space="preserve"> KROGER CUMMING GA</t>
  </si>
  <si>
    <t xml:space="preserve"> THE HOME DEPOT ALPHARETTA GA</t>
  </si>
  <si>
    <t xml:space="preserve"> AMAZON.COM AMZN.COM/BILL WA</t>
  </si>
  <si>
    <t xml:space="preserve"> RALPH LAUREN CORPORANEW YORK NY</t>
  </si>
  <si>
    <t xml:space="preserve"> LENOVO UNITED STATES855-253-6686 NC</t>
  </si>
  <si>
    <t xml:space="preserve"> WAL-MART CHECK PRINT866-925-2432 TX</t>
  </si>
  <si>
    <t xml:space="preserve"> WALGREENS ALPHARETTA GA</t>
  </si>
  <si>
    <t xml:space="preserve"> RON JON SURF SHOP-PAPANAMA CITY FL</t>
  </si>
  <si>
    <t xml:space="preserve"> TARGET MILTON GA</t>
  </si>
  <si>
    <t xml:space="preserve"> WAL-MART SUPERCENTERPANAMA CITY FL</t>
  </si>
  <si>
    <t xml:space="preserve"> WAL-MART SUPERCENTERALPHARETTA GA</t>
  </si>
  <si>
    <t xml:space="preserve"> SP HTA-ATLANTA RIVERDALE GA</t>
  </si>
  <si>
    <t xml:space="preserve"> GEORGIA AQUARIUM ATLANTA GA</t>
  </si>
  <si>
    <t xml:space="preserve"> CASTLEBERRY ALE HOUSCUMMING GA</t>
  </si>
  <si>
    <t xml:space="preserve"> N.A.S.S.T.A SUWANEE GA</t>
  </si>
  <si>
    <t xml:space="preserve"> AMMA KITCHEN LLC 000ALPHARETTA GA</t>
  </si>
  <si>
    <t xml:space="preserve"> SHELL FOOD MART 0255ALPHARETTA GA</t>
  </si>
  <si>
    <t xml:space="preserve"> IHOP 4416 4416 ANDERSON SC</t>
  </si>
  <si>
    <t xml:space="preserve"> ADDA SPORTS PUB 0000SUWANEE GA</t>
  </si>
  <si>
    <t xml:space="preserve"> PAPA JOHN'S CUMMING GA</t>
  </si>
  <si>
    <t xml:space="preserve"> DD/BR #362647 FLOWERY BRANC GA</t>
  </si>
  <si>
    <t xml:space="preserve"> SUBWAY EUFAULA AL</t>
  </si>
  <si>
    <t xml:space="preserve"> CHIPOTLE 0428 0000 ALPHARETTA GA</t>
  </si>
  <si>
    <t xml:space="preserve"> CHILI'S JOHN'S CREEKJOHN'S CREEK GA</t>
  </si>
  <si>
    <t xml:space="preserve"> TACO MAC 20 TACO MACSUWANEE GA</t>
  </si>
  <si>
    <t xml:space="preserve"> KAKATIYA INDIAN KITCAlpharetta GA</t>
  </si>
  <si>
    <t xml:space="preserve"> TST* MADRAS CHETTINAALPHARETTA GA</t>
  </si>
  <si>
    <t xml:space="preserve"> BIRYANI POT 54550000JOHNS CREEK GA</t>
  </si>
  <si>
    <t xml:space="preserve"> GOKUL SWEETS PIB 000DULUTH GA</t>
  </si>
  <si>
    <t xml:space="preserve"> SUNRISE CAFE &amp; BAKERPanama City Beach FL</t>
  </si>
  <si>
    <t xml:space="preserve"> MARGARITAVILLE 08487PANAMA CITY FL</t>
  </si>
  <si>
    <t xml:space="preserve"> PERSIS BIRYANI GRILLPANAMA CITY FL</t>
  </si>
  <si>
    <t xml:space="preserve"> HOLI INDIAN GRILL - PANAMA CITY FL</t>
  </si>
  <si>
    <t xml:space="preserve"> PRECISION TUNE 5905 GASTONIA NC</t>
  </si>
  <si>
    <t xml:space="preserve"> VIOC 040154 0401 ALPHARETTA GA</t>
  </si>
  <si>
    <t xml:space="preserve"> BUC-EE'S #52 OUTSIDECALHOUN GA</t>
  </si>
  <si>
    <t xml:space="preserve"> LOVE'S #0490 OUTSIDEJASPER TN</t>
  </si>
  <si>
    <t xml:space="preserve"> QT ANDERSON SC</t>
  </si>
  <si>
    <t xml:space="preserve"> LOVE'S #0397 OUTSIDEBLACKSBURG SC</t>
  </si>
  <si>
    <t xml:space="preserve"> SHELL FOOD MART AND ALPHARETTA GA</t>
  </si>
  <si>
    <t xml:space="preserve"> RACETRAC PATRTOLEUM CLAYTON GA</t>
  </si>
  <si>
    <t xml:space="preserve"> LOVE'S #0453 INSIDE/COTTONDALE FL</t>
  </si>
  <si>
    <t xml:space="preserve"> LOVE'S #0453 OUTSIDECOTTONDALE FL</t>
  </si>
  <si>
    <t xml:space="preserve"> MARATHON PETRO163808EUFAULA AL</t>
  </si>
  <si>
    <t xml:space="preserve"> AIRPORTPARKINGRESERV8007275464 CA</t>
  </si>
  <si>
    <t xml:space="preserve"> LANIER PARKING 21078ATLANTA GA</t>
  </si>
  <si>
    <t xml:space="preserve"> WOCC PARKING - T 561ATLANTA GA</t>
  </si>
  <si>
    <t xml:space="preserve"> FRONTIER AIRLINES AIDENVER CO</t>
  </si>
  <si>
    <t xml:space="preserve"> PRICELN*VACATION PKG203-299-8000 CT</t>
  </si>
  <si>
    <t xml:space="preserve"> AIRBNB * HMRZ5JBK2R SAN FRANCISCO CA</t>
  </si>
  <si>
    <t>Restaurant</t>
  </si>
  <si>
    <t>Gas</t>
  </si>
  <si>
    <t>Mobile Phone for Office</t>
  </si>
  <si>
    <t>Surge and Charger for Mobile</t>
  </si>
  <si>
    <t>Lyft Cab</t>
  </si>
  <si>
    <t>Internet Payment</t>
  </si>
  <si>
    <t>Electricity Payment</t>
  </si>
  <si>
    <t>LLC Renewal Fee Payment</t>
  </si>
  <si>
    <t>Airfare to America</t>
  </si>
  <si>
    <t>Airfare booking fee</t>
  </si>
  <si>
    <t>WIFI Inflight Purchase</t>
  </si>
  <si>
    <t>Medical Bill Payment</t>
  </si>
  <si>
    <t>Amazon Purchase office</t>
  </si>
  <si>
    <t>Groceries</t>
  </si>
  <si>
    <t>Car Oil Change</t>
  </si>
  <si>
    <t>Pharmacy</t>
  </si>
  <si>
    <t xml:space="preserve">Entertainment Event </t>
  </si>
  <si>
    <t>NA</t>
  </si>
  <si>
    <t>Gofund Donation</t>
  </si>
  <si>
    <t>GA-DOR Payment</t>
  </si>
  <si>
    <t>GA-DOR Payment Service Fee</t>
  </si>
  <si>
    <t>UPS - Courier</t>
  </si>
  <si>
    <t>Airfare India</t>
  </si>
  <si>
    <t>Gifts Purchase</t>
  </si>
  <si>
    <t>Software Purchase</t>
  </si>
  <si>
    <t>Shopping India</t>
  </si>
  <si>
    <t>Airfare</t>
  </si>
  <si>
    <t>Airfare Service Fee</t>
  </si>
  <si>
    <t>Mobile Bill</t>
  </si>
  <si>
    <t>Eye Exam Payment</t>
  </si>
  <si>
    <t>Office Purchase</t>
  </si>
  <si>
    <t>Airport Parking Fee</t>
  </si>
  <si>
    <t>Ikea Office Purchase</t>
  </si>
  <si>
    <t>Walmart Office Purchase</t>
  </si>
  <si>
    <t>Furniture Purhcase</t>
  </si>
  <si>
    <t>Office Printer Purchase</t>
  </si>
  <si>
    <t>Personal Purhcase</t>
  </si>
  <si>
    <t>Education Evaluation Payment</t>
  </si>
  <si>
    <t>Printer Desk</t>
  </si>
  <si>
    <t>GL &amp; WC Insurance Payment</t>
  </si>
  <si>
    <t>Google Mail Corporate Payment</t>
  </si>
  <si>
    <t>Flowers Purchase for Donation</t>
  </si>
  <si>
    <t>Attraction Payments</t>
  </si>
  <si>
    <t>UPS Payment</t>
  </si>
  <si>
    <t>County Libarary Prints</t>
  </si>
  <si>
    <t>Attorney Fee Payments</t>
  </si>
  <si>
    <t>Car Wash</t>
  </si>
  <si>
    <t>Pharmacy Payments</t>
  </si>
  <si>
    <t>Uber - Cab</t>
  </si>
  <si>
    <t>Tool Kit Purchase</t>
  </si>
  <si>
    <t xml:space="preserve">Electric Kettle </t>
  </si>
  <si>
    <t>Business Checkbook Binder</t>
  </si>
  <si>
    <t>ThreadMill Purchase</t>
  </si>
  <si>
    <t>Rice cooker Purchase</t>
  </si>
  <si>
    <t>Health Insurance - Market Place</t>
  </si>
  <si>
    <t>Fedex Courier</t>
  </si>
  <si>
    <t>UPS Courier</t>
  </si>
  <si>
    <t>Georgia Aquarium Attraction</t>
  </si>
  <si>
    <t>Vacation Expenditure</t>
  </si>
  <si>
    <t>Attraction Expenditure</t>
  </si>
  <si>
    <t>Thanks Giving Shopping Gifts</t>
  </si>
  <si>
    <t>Ketto Donation</t>
  </si>
  <si>
    <t>Gift Card</t>
  </si>
  <si>
    <t>Office Laptop</t>
  </si>
  <si>
    <t>Pharmacy Payment</t>
  </si>
  <si>
    <t>Temple Donation</t>
  </si>
  <si>
    <t>Car Maintenance</t>
  </si>
  <si>
    <t>Airpot Parking Payment</t>
  </si>
  <si>
    <t>Parking Payment</t>
  </si>
  <si>
    <t>AirBNB Payment</t>
  </si>
  <si>
    <t>Car Rental</t>
  </si>
  <si>
    <t>Rent Payment</t>
  </si>
  <si>
    <t>Alimony</t>
  </si>
  <si>
    <t>Passport Photo Payment</t>
  </si>
  <si>
    <t>N/A</t>
  </si>
  <si>
    <t>Office Checks Payments</t>
  </si>
  <si>
    <t>PDF Software Purchase</t>
  </si>
  <si>
    <t>Hotel Payment</t>
  </si>
  <si>
    <t>Laptop Bag</t>
  </si>
  <si>
    <t>Donations(JETS)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</si>
</sst>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6" fontId="0" fillId="0" borderId="0" xfId="0" applyNumberFormat="1"/>
    <xf numFmtId="4" fontId="0" fillId="0" borderId="0" xfId="0" applyNumberFormat="1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opLeftCell="A53" workbookViewId="0">
      <selection activeCell="C56" sqref="C5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07.42578125" bestFit="1" customWidth="1"/>
    <col min="4" max="4" width="38.140625" bestFit="1" customWidth="1"/>
  </cols>
  <sheetData>
    <row r="1" spans="1:4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1">
        <v>45288</v>
      </c>
      <c r="B2">
        <v>-500</v>
      </c>
      <c r="C2" t="s">
        <v>4</v>
      </c>
    </row>
    <row r="3" spans="1:4" x14ac:dyDescent="0.25">
      <c r="A3" s="1">
        <v>45286</v>
      </c>
      <c r="B3">
        <v>2000</v>
      </c>
      <c r="C3" t="s">
        <v>5</v>
      </c>
    </row>
    <row r="4" spans="1:4" x14ac:dyDescent="0.25">
      <c r="A4" s="1">
        <v>45282</v>
      </c>
      <c r="B4">
        <v>3200</v>
      </c>
      <c r="C4" t="s">
        <v>6</v>
      </c>
    </row>
    <row r="5" spans="1:4" x14ac:dyDescent="0.25">
      <c r="A5" s="1">
        <v>45282</v>
      </c>
      <c r="B5">
        <v>295</v>
      </c>
      <c r="C5" t="s">
        <v>7</v>
      </c>
    </row>
    <row r="6" spans="1:4" x14ac:dyDescent="0.25">
      <c r="A6" s="1">
        <v>45278</v>
      </c>
      <c r="B6">
        <v>-295</v>
      </c>
      <c r="C6" t="s">
        <v>8</v>
      </c>
    </row>
    <row r="7" spans="1:4" x14ac:dyDescent="0.25">
      <c r="A7" s="1">
        <v>45278</v>
      </c>
      <c r="B7">
        <v>-2000</v>
      </c>
      <c r="C7" t="s">
        <v>9</v>
      </c>
    </row>
    <row r="8" spans="1:4" x14ac:dyDescent="0.25">
      <c r="A8" s="1">
        <v>45275</v>
      </c>
      <c r="B8">
        <v>2560</v>
      </c>
      <c r="C8" t="s">
        <v>10</v>
      </c>
    </row>
    <row r="9" spans="1:4" x14ac:dyDescent="0.25">
      <c r="A9" s="1">
        <v>45268</v>
      </c>
      <c r="B9">
        <v>3200</v>
      </c>
      <c r="C9" t="s">
        <v>11</v>
      </c>
    </row>
    <row r="10" spans="1:4" x14ac:dyDescent="0.25">
      <c r="A10" s="1">
        <v>45267</v>
      </c>
      <c r="B10">
        <v>-980</v>
      </c>
      <c r="C10" t="s">
        <v>12</v>
      </c>
      <c r="D10" t="s">
        <v>13</v>
      </c>
    </row>
    <row r="11" spans="1:4" x14ac:dyDescent="0.25">
      <c r="A11" s="1">
        <v>45266</v>
      </c>
      <c r="B11">
        <v>-200</v>
      </c>
      <c r="C11" t="s">
        <v>14</v>
      </c>
      <c r="D11" t="s">
        <v>15</v>
      </c>
    </row>
    <row r="12" spans="1:4" x14ac:dyDescent="0.25">
      <c r="A12" s="1">
        <v>45265</v>
      </c>
      <c r="B12">
        <v>-1000</v>
      </c>
      <c r="C12" t="s">
        <v>16</v>
      </c>
      <c r="D12" t="s">
        <v>17</v>
      </c>
    </row>
    <row r="13" spans="1:4" x14ac:dyDescent="0.25">
      <c r="A13" s="1">
        <v>45265</v>
      </c>
      <c r="B13">
        <v>-800</v>
      </c>
      <c r="C13" t="s">
        <v>18</v>
      </c>
      <c r="D13" t="s">
        <v>17</v>
      </c>
    </row>
    <row r="14" spans="1:4" x14ac:dyDescent="0.25">
      <c r="A14" s="1">
        <v>45257</v>
      </c>
      <c r="B14">
        <v>-6000</v>
      </c>
      <c r="C14" t="s">
        <v>19</v>
      </c>
      <c r="D14" t="s">
        <v>20</v>
      </c>
    </row>
    <row r="15" spans="1:4" x14ac:dyDescent="0.25">
      <c r="A15" s="1">
        <v>45254</v>
      </c>
      <c r="B15">
        <v>5760</v>
      </c>
      <c r="C15" t="s">
        <v>21</v>
      </c>
    </row>
    <row r="16" spans="1:4" x14ac:dyDescent="0.25">
      <c r="A16" s="1">
        <v>45247</v>
      </c>
      <c r="B16">
        <v>2560</v>
      </c>
      <c r="C16" t="s">
        <v>22</v>
      </c>
    </row>
    <row r="17" spans="1:4" x14ac:dyDescent="0.25">
      <c r="A17" s="1">
        <v>45246</v>
      </c>
      <c r="B17">
        <v>-972.66</v>
      </c>
      <c r="C17" t="s">
        <v>23</v>
      </c>
      <c r="D17" t="s">
        <v>24</v>
      </c>
    </row>
    <row r="18" spans="1:4" x14ac:dyDescent="0.25">
      <c r="A18" s="1">
        <v>45240</v>
      </c>
      <c r="B18">
        <v>3200</v>
      </c>
      <c r="C18" t="s">
        <v>25</v>
      </c>
    </row>
    <row r="19" spans="1:4" x14ac:dyDescent="0.25">
      <c r="A19" s="1">
        <v>45236</v>
      </c>
      <c r="B19">
        <v>3200</v>
      </c>
      <c r="C19" t="s">
        <v>26</v>
      </c>
    </row>
    <row r="20" spans="1:4" x14ac:dyDescent="0.25">
      <c r="A20" s="1">
        <v>45231</v>
      </c>
      <c r="B20">
        <v>-250</v>
      </c>
      <c r="C20" t="s">
        <v>27</v>
      </c>
      <c r="D20" t="s">
        <v>15</v>
      </c>
    </row>
    <row r="21" spans="1:4" x14ac:dyDescent="0.25">
      <c r="A21" s="1">
        <v>45230</v>
      </c>
      <c r="B21">
        <v>-500</v>
      </c>
      <c r="C21" t="s">
        <v>28</v>
      </c>
      <c r="D21" t="s">
        <v>17</v>
      </c>
    </row>
    <row r="22" spans="1:4" x14ac:dyDescent="0.25">
      <c r="A22" s="1">
        <v>45230</v>
      </c>
      <c r="B22">
        <v>-192.59</v>
      </c>
      <c r="C22" t="s">
        <v>29</v>
      </c>
      <c r="D22" t="s">
        <v>30</v>
      </c>
    </row>
    <row r="23" spans="1:4" x14ac:dyDescent="0.25">
      <c r="A23" s="1">
        <v>45230</v>
      </c>
      <c r="B23">
        <v>-750</v>
      </c>
      <c r="C23" t="s">
        <v>31</v>
      </c>
      <c r="D23" t="s">
        <v>15</v>
      </c>
    </row>
    <row r="24" spans="1:4" x14ac:dyDescent="0.25">
      <c r="A24" s="1">
        <v>45229</v>
      </c>
      <c r="B24">
        <v>-6000</v>
      </c>
      <c r="C24" t="s">
        <v>32</v>
      </c>
      <c r="D24" t="s">
        <v>20</v>
      </c>
    </row>
    <row r="25" spans="1:4" x14ac:dyDescent="0.25">
      <c r="A25" s="1">
        <v>45229</v>
      </c>
      <c r="B25">
        <v>3200</v>
      </c>
      <c r="C25" t="s">
        <v>33</v>
      </c>
    </row>
    <row r="26" spans="1:4" x14ac:dyDescent="0.25">
      <c r="A26" s="1">
        <v>45219</v>
      </c>
      <c r="B26">
        <v>3200</v>
      </c>
      <c r="C26" t="s">
        <v>34</v>
      </c>
    </row>
    <row r="27" spans="1:4" x14ac:dyDescent="0.25">
      <c r="A27" s="1">
        <v>45217</v>
      </c>
      <c r="B27">
        <v>-960.66</v>
      </c>
      <c r="C27" t="s">
        <v>35</v>
      </c>
      <c r="D27" t="s">
        <v>24</v>
      </c>
    </row>
    <row r="28" spans="1:4" x14ac:dyDescent="0.25">
      <c r="A28" s="1">
        <v>45212</v>
      </c>
      <c r="B28">
        <v>-1001</v>
      </c>
      <c r="C28" t="s">
        <v>36</v>
      </c>
      <c r="D28" t="s">
        <v>37</v>
      </c>
    </row>
    <row r="29" spans="1:4" x14ac:dyDescent="0.25">
      <c r="A29" s="1">
        <v>45212</v>
      </c>
      <c r="B29">
        <v>2560</v>
      </c>
      <c r="C29" t="s">
        <v>38</v>
      </c>
    </row>
    <row r="30" spans="1:4" x14ac:dyDescent="0.25">
      <c r="A30" s="1">
        <v>45210</v>
      </c>
      <c r="B30">
        <v>-320.12</v>
      </c>
      <c r="C30" t="s">
        <v>39</v>
      </c>
      <c r="D30" t="s">
        <v>15</v>
      </c>
    </row>
    <row r="31" spans="1:4" x14ac:dyDescent="0.25">
      <c r="A31" s="1">
        <v>45209</v>
      </c>
      <c r="B31">
        <v>-750</v>
      </c>
      <c r="C31" t="s">
        <v>40</v>
      </c>
      <c r="D31" t="s">
        <v>17</v>
      </c>
    </row>
    <row r="32" spans="1:4" x14ac:dyDescent="0.25">
      <c r="A32" s="1">
        <v>45209</v>
      </c>
      <c r="B32">
        <v>-1000</v>
      </c>
      <c r="C32" t="s">
        <v>41</v>
      </c>
      <c r="D32" t="s">
        <v>17</v>
      </c>
    </row>
    <row r="33" spans="1:4" x14ac:dyDescent="0.25">
      <c r="A33" s="1">
        <v>45205</v>
      </c>
      <c r="B33">
        <v>3200</v>
      </c>
      <c r="C33" t="s">
        <v>42</v>
      </c>
    </row>
    <row r="34" spans="1:4" x14ac:dyDescent="0.25">
      <c r="A34" s="1">
        <v>45202</v>
      </c>
      <c r="B34">
        <v>-1000</v>
      </c>
      <c r="C34" t="s">
        <v>43</v>
      </c>
      <c r="D34" t="s">
        <v>20</v>
      </c>
    </row>
    <row r="35" spans="1:4" x14ac:dyDescent="0.25">
      <c r="A35" s="1">
        <v>45201</v>
      </c>
      <c r="B35">
        <v>-192.63</v>
      </c>
      <c r="C35" t="s">
        <v>44</v>
      </c>
      <c r="D35" t="s">
        <v>30</v>
      </c>
    </row>
    <row r="36" spans="1:4" x14ac:dyDescent="0.25">
      <c r="A36" s="1">
        <v>45201</v>
      </c>
      <c r="B36">
        <v>3200</v>
      </c>
      <c r="C36" t="s">
        <v>45</v>
      </c>
    </row>
    <row r="37" spans="1:4" x14ac:dyDescent="0.25">
      <c r="A37" s="1">
        <v>45197</v>
      </c>
      <c r="B37">
        <v>-1000</v>
      </c>
      <c r="C37" t="s">
        <v>46</v>
      </c>
      <c r="D37" t="s">
        <v>20</v>
      </c>
    </row>
    <row r="38" spans="1:4" x14ac:dyDescent="0.25">
      <c r="A38" s="1">
        <v>45196</v>
      </c>
      <c r="B38">
        <v>-1000</v>
      </c>
      <c r="C38" t="s">
        <v>47</v>
      </c>
      <c r="D38" t="s">
        <v>20</v>
      </c>
    </row>
    <row r="39" spans="1:4" x14ac:dyDescent="0.25">
      <c r="A39" s="1">
        <v>45195</v>
      </c>
      <c r="B39">
        <v>-1000</v>
      </c>
      <c r="C39" t="s">
        <v>48</v>
      </c>
      <c r="D39" t="s">
        <v>20</v>
      </c>
    </row>
    <row r="40" spans="1:4" x14ac:dyDescent="0.25">
      <c r="A40" s="1">
        <v>45194</v>
      </c>
      <c r="B40">
        <v>-121.96</v>
      </c>
      <c r="C40" t="s">
        <v>49</v>
      </c>
      <c r="D40" t="s">
        <v>15</v>
      </c>
    </row>
    <row r="41" spans="1:4" x14ac:dyDescent="0.25">
      <c r="A41" s="1">
        <v>45191</v>
      </c>
      <c r="B41">
        <v>3200</v>
      </c>
      <c r="C41" t="s">
        <v>50</v>
      </c>
    </row>
    <row r="42" spans="1:4" x14ac:dyDescent="0.25">
      <c r="A42" s="1">
        <v>45190</v>
      </c>
      <c r="B42">
        <v>-1000</v>
      </c>
      <c r="C42" t="s">
        <v>51</v>
      </c>
      <c r="D42" t="s">
        <v>20</v>
      </c>
    </row>
    <row r="43" spans="1:4" x14ac:dyDescent="0.25">
      <c r="A43" s="1">
        <v>45189</v>
      </c>
      <c r="B43">
        <v>-307.33999999999997</v>
      </c>
      <c r="C43" t="s">
        <v>52</v>
      </c>
      <c r="D43" t="s">
        <v>17</v>
      </c>
    </row>
    <row r="44" spans="1:4" x14ac:dyDescent="0.25">
      <c r="A44" s="1">
        <v>45189</v>
      </c>
      <c r="B44">
        <v>-1000</v>
      </c>
      <c r="C44" t="s">
        <v>53</v>
      </c>
      <c r="D44" t="s">
        <v>20</v>
      </c>
    </row>
    <row r="45" spans="1:4" x14ac:dyDescent="0.25">
      <c r="A45" s="1">
        <v>45187</v>
      </c>
      <c r="B45">
        <v>-1000</v>
      </c>
      <c r="C45" t="s">
        <v>54</v>
      </c>
      <c r="D45" t="s">
        <v>20</v>
      </c>
    </row>
    <row r="46" spans="1:4" x14ac:dyDescent="0.25">
      <c r="A46" s="1">
        <v>45184</v>
      </c>
      <c r="B46">
        <v>3200</v>
      </c>
      <c r="C46" t="s">
        <v>55</v>
      </c>
    </row>
    <row r="47" spans="1:4" x14ac:dyDescent="0.25">
      <c r="A47" s="1">
        <v>45177</v>
      </c>
      <c r="B47">
        <v>3200</v>
      </c>
      <c r="C47" t="s">
        <v>56</v>
      </c>
    </row>
    <row r="48" spans="1:4" x14ac:dyDescent="0.25">
      <c r="A48" s="1">
        <v>45169</v>
      </c>
      <c r="B48">
        <v>-192.63</v>
      </c>
      <c r="C48" t="s">
        <v>57</v>
      </c>
      <c r="D48" t="s">
        <v>30</v>
      </c>
    </row>
    <row r="49" spans="1:4" x14ac:dyDescent="0.25">
      <c r="A49" s="1">
        <v>45147</v>
      </c>
      <c r="B49">
        <v>-2110</v>
      </c>
      <c r="C49" t="s">
        <v>58</v>
      </c>
      <c r="D49" t="s">
        <v>59</v>
      </c>
    </row>
    <row r="50" spans="1:4" x14ac:dyDescent="0.25">
      <c r="A50" s="1">
        <v>45146</v>
      </c>
      <c r="B50">
        <v>2000</v>
      </c>
      <c r="C50" t="s">
        <v>60</v>
      </c>
    </row>
    <row r="51" spans="1:4" x14ac:dyDescent="0.25">
      <c r="A51" s="1">
        <v>45140</v>
      </c>
      <c r="B51">
        <v>-1000</v>
      </c>
      <c r="C51" t="s">
        <v>61</v>
      </c>
      <c r="D51" t="s">
        <v>20</v>
      </c>
    </row>
    <row r="52" spans="1:4" x14ac:dyDescent="0.25">
      <c r="A52" s="1">
        <v>45140</v>
      </c>
      <c r="B52">
        <v>1500</v>
      </c>
      <c r="C52" t="s">
        <v>62</v>
      </c>
    </row>
    <row r="53" spans="1:4" x14ac:dyDescent="0.25">
      <c r="A53" s="1">
        <v>45139</v>
      </c>
      <c r="B53">
        <v>-192.63</v>
      </c>
      <c r="C53" t="s">
        <v>63</v>
      </c>
      <c r="D53" t="s">
        <v>30</v>
      </c>
    </row>
    <row r="54" spans="1:4" x14ac:dyDescent="0.25">
      <c r="A54" s="1">
        <v>45110</v>
      </c>
      <c r="B54">
        <v>-192.63</v>
      </c>
      <c r="C54" t="s">
        <v>64</v>
      </c>
      <c r="D54" t="s">
        <v>30</v>
      </c>
    </row>
    <row r="55" spans="1:4" x14ac:dyDescent="0.25">
      <c r="A55" s="1">
        <v>45083</v>
      </c>
      <c r="B55">
        <v>-2000</v>
      </c>
      <c r="C55" t="s">
        <v>65</v>
      </c>
      <c r="D55" t="s">
        <v>17</v>
      </c>
    </row>
    <row r="56" spans="1:4" x14ac:dyDescent="0.25">
      <c r="A56" s="1">
        <v>45083</v>
      </c>
      <c r="B56">
        <v>2000</v>
      </c>
      <c r="C56" t="s">
        <v>66</v>
      </c>
    </row>
    <row r="57" spans="1:4" x14ac:dyDescent="0.25">
      <c r="A57" s="1">
        <v>45077</v>
      </c>
      <c r="B57">
        <v>-192.63</v>
      </c>
      <c r="C57" t="s">
        <v>67</v>
      </c>
      <c r="D57" t="s">
        <v>30</v>
      </c>
    </row>
    <row r="58" spans="1:4" x14ac:dyDescent="0.25">
      <c r="A58" s="1">
        <v>45076</v>
      </c>
      <c r="B58">
        <v>2000</v>
      </c>
      <c r="C58" t="s">
        <v>68</v>
      </c>
    </row>
    <row r="59" spans="1:4" x14ac:dyDescent="0.25">
      <c r="A59" s="1">
        <v>45068</v>
      </c>
      <c r="B59">
        <v>-2.23</v>
      </c>
      <c r="C59" t="s">
        <v>69</v>
      </c>
      <c r="D59" t="s">
        <v>70</v>
      </c>
    </row>
    <row r="60" spans="1:4" x14ac:dyDescent="0.25">
      <c r="A60" s="1">
        <v>45068</v>
      </c>
      <c r="B60">
        <v>-74.47</v>
      </c>
      <c r="C60" t="s">
        <v>71</v>
      </c>
      <c r="D60" t="s">
        <v>70</v>
      </c>
    </row>
    <row r="61" spans="1:4" x14ac:dyDescent="0.25">
      <c r="A61" s="1">
        <v>45057</v>
      </c>
      <c r="B61">
        <v>-2518</v>
      </c>
      <c r="C61" t="s">
        <v>72</v>
      </c>
      <c r="D61" t="s">
        <v>37</v>
      </c>
    </row>
    <row r="62" spans="1:4" x14ac:dyDescent="0.25">
      <c r="A62" s="1">
        <v>45056</v>
      </c>
      <c r="B62">
        <v>-2522.7399999999998</v>
      </c>
      <c r="C62" t="s">
        <v>73</v>
      </c>
      <c r="D62" t="s">
        <v>37</v>
      </c>
    </row>
    <row r="63" spans="1:4" x14ac:dyDescent="0.25">
      <c r="A63" s="1">
        <v>45026</v>
      </c>
      <c r="B63">
        <v>4000</v>
      </c>
      <c r="C63" t="s">
        <v>74</v>
      </c>
    </row>
    <row r="64" spans="1:4" x14ac:dyDescent="0.25">
      <c r="A64" s="1">
        <v>44985</v>
      </c>
      <c r="B64">
        <v>-2012</v>
      </c>
      <c r="C64" t="s">
        <v>75</v>
      </c>
      <c r="D64" t="s">
        <v>37</v>
      </c>
    </row>
    <row r="65" spans="1:4" x14ac:dyDescent="0.25">
      <c r="A65" s="1">
        <v>44984</v>
      </c>
      <c r="B65">
        <v>2000</v>
      </c>
      <c r="C65" t="s">
        <v>76</v>
      </c>
    </row>
    <row r="66" spans="1:4" x14ac:dyDescent="0.25">
      <c r="A66" s="1">
        <v>44972</v>
      </c>
      <c r="B66">
        <v>1000</v>
      </c>
      <c r="C66" t="s">
        <v>77</v>
      </c>
    </row>
    <row r="67" spans="1:4" x14ac:dyDescent="0.25">
      <c r="A67" s="1">
        <v>44970</v>
      </c>
      <c r="B67">
        <v>-1006</v>
      </c>
      <c r="C67" t="s">
        <v>78</v>
      </c>
      <c r="D67" t="s">
        <v>37</v>
      </c>
    </row>
    <row r="68" spans="1:4" x14ac:dyDescent="0.25">
      <c r="A68" s="1">
        <v>44957</v>
      </c>
      <c r="B68">
        <v>-1010.89</v>
      </c>
      <c r="C68" t="s">
        <v>79</v>
      </c>
      <c r="D68" t="s">
        <v>37</v>
      </c>
    </row>
    <row r="69" spans="1:4" x14ac:dyDescent="0.25">
      <c r="A69" s="1">
        <v>44956</v>
      </c>
      <c r="B69">
        <v>31.07</v>
      </c>
      <c r="C69" t="s">
        <v>80</v>
      </c>
    </row>
    <row r="70" spans="1:4" x14ac:dyDescent="0.25">
      <c r="A70" s="1">
        <v>44956</v>
      </c>
      <c r="B70">
        <v>1000</v>
      </c>
      <c r="C70" t="s">
        <v>81</v>
      </c>
    </row>
    <row r="71" spans="1:4" x14ac:dyDescent="0.25">
      <c r="A71" s="1">
        <v>44943</v>
      </c>
      <c r="B71">
        <v>-1000</v>
      </c>
      <c r="C71" t="s">
        <v>82</v>
      </c>
      <c r="D71" t="s">
        <v>20</v>
      </c>
    </row>
    <row r="72" spans="1:4" x14ac:dyDescent="0.25">
      <c r="A72" s="1">
        <v>44943</v>
      </c>
      <c r="B72">
        <v>1000</v>
      </c>
      <c r="C72" t="s">
        <v>83</v>
      </c>
    </row>
  </sheetData>
  <autoFilter ref="A1:D7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18EC-D5E2-4AD8-8E80-8D1497BD5CA1}">
  <dimension ref="A1:D168"/>
  <sheetViews>
    <sheetView workbookViewId="0">
      <pane ySplit="1" topLeftCell="A2" activePane="bottomLeft" state="frozen"/>
      <selection pane="bottomLeft" activeCell="G58" sqref="G58"/>
    </sheetView>
  </sheetViews>
  <sheetFormatPr defaultRowHeight="15" x14ac:dyDescent="0.25"/>
  <cols>
    <col min="1" max="1" width="17.5703125" customWidth="1"/>
    <col min="2" max="2" width="13.5703125" customWidth="1"/>
    <col min="3" max="3" width="57.5703125" customWidth="1"/>
    <col min="4" max="4" width="27.28515625" bestFit="1" customWidth="1"/>
  </cols>
  <sheetData>
    <row r="1" spans="1:4" s="5" customFormat="1" x14ac:dyDescent="0.25">
      <c r="A1" s="5" t="s">
        <v>0</v>
      </c>
      <c r="B1" s="5" t="s">
        <v>84</v>
      </c>
      <c r="C1" s="5" t="s">
        <v>2</v>
      </c>
      <c r="D1" s="5" t="s">
        <v>3</v>
      </c>
    </row>
    <row r="2" spans="1:4" x14ac:dyDescent="0.25">
      <c r="A2" s="2">
        <v>44935</v>
      </c>
      <c r="B2" s="3">
        <v>39.229999999999997</v>
      </c>
      <c r="C2" t="s">
        <v>85</v>
      </c>
      <c r="D2" t="s">
        <v>284</v>
      </c>
    </row>
    <row r="3" spans="1:4" x14ac:dyDescent="0.25">
      <c r="A3" s="2">
        <v>44941</v>
      </c>
      <c r="B3" s="3">
        <v>44.46</v>
      </c>
      <c r="C3" t="s">
        <v>86</v>
      </c>
      <c r="D3" t="s">
        <v>285</v>
      </c>
    </row>
    <row r="4" spans="1:4" x14ac:dyDescent="0.25">
      <c r="A4" s="2">
        <v>44947</v>
      </c>
      <c r="B4" s="3">
        <v>199.34</v>
      </c>
      <c r="C4" t="s">
        <v>87</v>
      </c>
      <c r="D4" t="s">
        <v>286</v>
      </c>
    </row>
    <row r="5" spans="1:4" x14ac:dyDescent="0.25">
      <c r="A5" s="2">
        <v>44948</v>
      </c>
      <c r="B5" s="3">
        <v>35.549999999999997</v>
      </c>
      <c r="C5" t="s">
        <v>88</v>
      </c>
      <c r="D5" t="s">
        <v>284</v>
      </c>
    </row>
    <row r="6" spans="1:4" x14ac:dyDescent="0.25">
      <c r="A6" s="2">
        <v>44948</v>
      </c>
      <c r="B6" s="3">
        <v>46.77</v>
      </c>
      <c r="C6" t="s">
        <v>89</v>
      </c>
      <c r="D6" t="s">
        <v>285</v>
      </c>
    </row>
    <row r="7" spans="1:4" x14ac:dyDescent="0.25">
      <c r="A7" s="2">
        <v>44950</v>
      </c>
      <c r="B7" s="3">
        <v>93.94</v>
      </c>
      <c r="C7" t="s">
        <v>90</v>
      </c>
      <c r="D7" t="s">
        <v>286</v>
      </c>
    </row>
    <row r="8" spans="1:4" x14ac:dyDescent="0.25">
      <c r="A8" s="2">
        <v>44950</v>
      </c>
      <c r="B8" s="3">
        <v>34.21</v>
      </c>
      <c r="C8" t="s">
        <v>91</v>
      </c>
      <c r="D8" t="s">
        <v>287</v>
      </c>
    </row>
    <row r="9" spans="1:4" x14ac:dyDescent="0.25">
      <c r="A9" s="2">
        <v>44953</v>
      </c>
      <c r="B9" s="3">
        <v>50.12</v>
      </c>
      <c r="C9" t="s">
        <v>92</v>
      </c>
      <c r="D9" t="s">
        <v>284</v>
      </c>
    </row>
    <row r="10" spans="1:4" x14ac:dyDescent="0.25">
      <c r="A10" s="2">
        <v>44953</v>
      </c>
      <c r="B10" s="3">
        <v>15.57</v>
      </c>
      <c r="C10" t="s">
        <v>93</v>
      </c>
      <c r="D10" t="s">
        <v>284</v>
      </c>
    </row>
    <row r="11" spans="1:4" x14ac:dyDescent="0.25">
      <c r="A11" s="2">
        <v>44954</v>
      </c>
      <c r="B11" s="3">
        <v>45.89</v>
      </c>
      <c r="C11" t="s">
        <v>94</v>
      </c>
      <c r="D11" t="s">
        <v>288</v>
      </c>
    </row>
    <row r="12" spans="1:4" x14ac:dyDescent="0.25">
      <c r="A12" s="2">
        <v>44967</v>
      </c>
      <c r="B12" s="3">
        <v>116.36</v>
      </c>
      <c r="C12" t="s">
        <v>95</v>
      </c>
      <c r="D12" t="s">
        <v>289</v>
      </c>
    </row>
    <row r="13" spans="1:4" x14ac:dyDescent="0.25">
      <c r="A13" s="2">
        <v>44970</v>
      </c>
      <c r="B13" s="3">
        <v>139.16</v>
      </c>
      <c r="C13" t="s">
        <v>96</v>
      </c>
      <c r="D13" t="s">
        <v>290</v>
      </c>
    </row>
    <row r="14" spans="1:4" x14ac:dyDescent="0.25">
      <c r="A14" s="2">
        <v>44974</v>
      </c>
      <c r="B14" s="3">
        <v>100</v>
      </c>
      <c r="C14" t="s">
        <v>97</v>
      </c>
      <c r="D14" t="s">
        <v>291</v>
      </c>
    </row>
    <row r="15" spans="1:4" x14ac:dyDescent="0.25">
      <c r="A15" s="2">
        <v>44976</v>
      </c>
      <c r="B15" s="3">
        <v>19.95</v>
      </c>
      <c r="C15" t="s">
        <v>98</v>
      </c>
      <c r="D15" t="s">
        <v>293</v>
      </c>
    </row>
    <row r="16" spans="1:4" x14ac:dyDescent="0.25">
      <c r="A16" s="2">
        <v>44983</v>
      </c>
      <c r="B16" s="3">
        <v>1183.2</v>
      </c>
      <c r="C16" t="s">
        <v>98</v>
      </c>
      <c r="D16" t="s">
        <v>292</v>
      </c>
    </row>
    <row r="17" spans="1:4" x14ac:dyDescent="0.25">
      <c r="A17" s="2">
        <v>44987</v>
      </c>
      <c r="B17" s="3">
        <v>133.47</v>
      </c>
      <c r="C17" t="s">
        <v>96</v>
      </c>
      <c r="D17" t="s">
        <v>290</v>
      </c>
    </row>
    <row r="18" spans="1:4" x14ac:dyDescent="0.25">
      <c r="A18" s="2">
        <v>44990</v>
      </c>
      <c r="B18" s="3">
        <v>24.7</v>
      </c>
      <c r="C18" t="s">
        <v>99</v>
      </c>
      <c r="D18" t="s">
        <v>284</v>
      </c>
    </row>
    <row r="19" spans="1:4" x14ac:dyDescent="0.25">
      <c r="A19" s="2">
        <v>44995</v>
      </c>
      <c r="B19" s="3">
        <v>116.37</v>
      </c>
      <c r="C19" t="s">
        <v>95</v>
      </c>
      <c r="D19" t="s">
        <v>289</v>
      </c>
    </row>
    <row r="20" spans="1:4" x14ac:dyDescent="0.25">
      <c r="A20" s="2">
        <v>45002</v>
      </c>
      <c r="B20" s="3">
        <v>18.95</v>
      </c>
      <c r="C20" t="s">
        <v>100</v>
      </c>
      <c r="D20" t="s">
        <v>294</v>
      </c>
    </row>
    <row r="21" spans="1:4" x14ac:dyDescent="0.25">
      <c r="A21" s="2">
        <v>45004</v>
      </c>
      <c r="B21" s="3">
        <v>40</v>
      </c>
      <c r="C21" t="s">
        <v>101</v>
      </c>
      <c r="D21" t="s">
        <v>295</v>
      </c>
    </row>
    <row r="22" spans="1:4" x14ac:dyDescent="0.25">
      <c r="A22" s="2">
        <v>45005</v>
      </c>
      <c r="B22" s="3">
        <v>38.78</v>
      </c>
      <c r="C22" t="s">
        <v>102</v>
      </c>
      <c r="D22" t="s">
        <v>296</v>
      </c>
    </row>
    <row r="23" spans="1:4" x14ac:dyDescent="0.25">
      <c r="A23" s="2">
        <v>45006</v>
      </c>
      <c r="B23" s="3">
        <v>21.1</v>
      </c>
      <c r="C23" t="s">
        <v>103</v>
      </c>
      <c r="D23" t="s">
        <v>296</v>
      </c>
    </row>
    <row r="24" spans="1:4" x14ac:dyDescent="0.25">
      <c r="A24" s="2">
        <v>45008</v>
      </c>
      <c r="B24" s="3">
        <v>46.67</v>
      </c>
      <c r="C24" t="s">
        <v>86</v>
      </c>
      <c r="D24" t="s">
        <v>285</v>
      </c>
    </row>
    <row r="25" spans="1:4" x14ac:dyDescent="0.25">
      <c r="A25" s="2">
        <v>45011</v>
      </c>
      <c r="B25" s="3">
        <v>57.07</v>
      </c>
      <c r="C25" t="s">
        <v>104</v>
      </c>
      <c r="D25" t="s">
        <v>284</v>
      </c>
    </row>
    <row r="26" spans="1:4" x14ac:dyDescent="0.25">
      <c r="A26" s="2">
        <v>45017</v>
      </c>
      <c r="B26" s="3">
        <v>13.85</v>
      </c>
      <c r="C26" t="s">
        <v>125</v>
      </c>
      <c r="D26" t="s">
        <v>284</v>
      </c>
    </row>
    <row r="27" spans="1:4" x14ac:dyDescent="0.25">
      <c r="A27" s="2">
        <v>45017</v>
      </c>
      <c r="B27" s="3">
        <v>48.96</v>
      </c>
      <c r="C27" t="s">
        <v>105</v>
      </c>
      <c r="D27" t="s">
        <v>297</v>
      </c>
    </row>
    <row r="28" spans="1:4" x14ac:dyDescent="0.25">
      <c r="A28" s="2">
        <v>45018</v>
      </c>
      <c r="B28" s="3">
        <v>40</v>
      </c>
      <c r="C28" t="s">
        <v>106</v>
      </c>
      <c r="D28" t="s">
        <v>295</v>
      </c>
    </row>
    <row r="29" spans="1:4" x14ac:dyDescent="0.25">
      <c r="A29" s="2">
        <v>45019</v>
      </c>
      <c r="B29" s="3">
        <v>87.55</v>
      </c>
      <c r="C29" t="s">
        <v>107</v>
      </c>
      <c r="D29" t="s">
        <v>298</v>
      </c>
    </row>
    <row r="30" spans="1:4" x14ac:dyDescent="0.25">
      <c r="A30" s="2">
        <v>45020</v>
      </c>
      <c r="B30" s="3">
        <v>51.64</v>
      </c>
      <c r="C30" t="s">
        <v>108</v>
      </c>
      <c r="D30" t="s">
        <v>285</v>
      </c>
    </row>
    <row r="31" spans="1:4" x14ac:dyDescent="0.25">
      <c r="A31" s="2">
        <v>45021</v>
      </c>
      <c r="B31" s="3">
        <v>28.56</v>
      </c>
      <c r="C31" t="s">
        <v>109</v>
      </c>
      <c r="D31" t="s">
        <v>300</v>
      </c>
    </row>
    <row r="32" spans="1:4" x14ac:dyDescent="0.25">
      <c r="A32" s="2">
        <v>45026</v>
      </c>
      <c r="B32" s="3">
        <v>73.25</v>
      </c>
      <c r="C32" t="s">
        <v>110</v>
      </c>
      <c r="D32" t="s">
        <v>284</v>
      </c>
    </row>
    <row r="33" spans="1:4" x14ac:dyDescent="0.25">
      <c r="A33" s="2">
        <v>45026</v>
      </c>
      <c r="B33" s="3">
        <v>267.64999999999998</v>
      </c>
      <c r="C33" t="s">
        <v>111</v>
      </c>
      <c r="D33" t="s">
        <v>299</v>
      </c>
    </row>
    <row r="34" spans="1:4" x14ac:dyDescent="0.25">
      <c r="A34" s="2">
        <v>45026</v>
      </c>
      <c r="B34" s="3">
        <v>115.79</v>
      </c>
      <c r="C34" t="s">
        <v>112</v>
      </c>
      <c r="D34" t="s">
        <v>289</v>
      </c>
    </row>
    <row r="35" spans="1:4" x14ac:dyDescent="0.25">
      <c r="A35" s="2">
        <v>45028</v>
      </c>
      <c r="B35" s="3">
        <v>12.92</v>
      </c>
      <c r="C35" t="s">
        <v>113</v>
      </c>
      <c r="D35" t="s">
        <v>285</v>
      </c>
    </row>
    <row r="36" spans="1:4" x14ac:dyDescent="0.25">
      <c r="A36" s="2">
        <v>45028</v>
      </c>
      <c r="B36" s="3">
        <v>51.5</v>
      </c>
      <c r="C36" t="s">
        <v>114</v>
      </c>
      <c r="D36" t="s">
        <v>301</v>
      </c>
    </row>
    <row r="37" spans="1:4" x14ac:dyDescent="0.25">
      <c r="A37" s="2">
        <v>45029</v>
      </c>
      <c r="B37" s="3">
        <v>125.5</v>
      </c>
      <c r="C37" t="s">
        <v>115</v>
      </c>
      <c r="D37" t="s">
        <v>290</v>
      </c>
    </row>
    <row r="38" spans="1:4" x14ac:dyDescent="0.25">
      <c r="A38" s="2">
        <v>45029</v>
      </c>
      <c r="B38" s="3">
        <v>30</v>
      </c>
      <c r="C38" t="s">
        <v>116</v>
      </c>
      <c r="D38" t="s">
        <v>302</v>
      </c>
    </row>
    <row r="39" spans="1:4" x14ac:dyDescent="0.25">
      <c r="A39" s="2">
        <v>45030</v>
      </c>
      <c r="B39" s="3">
        <v>2.27</v>
      </c>
      <c r="C39" t="s">
        <v>117</v>
      </c>
      <c r="D39" t="s">
        <v>285</v>
      </c>
    </row>
    <row r="40" spans="1:4" x14ac:dyDescent="0.25">
      <c r="A40" s="2">
        <v>45031</v>
      </c>
      <c r="B40" s="3">
        <v>13.68</v>
      </c>
      <c r="C40" t="s">
        <v>118</v>
      </c>
      <c r="D40" t="s">
        <v>284</v>
      </c>
    </row>
    <row r="41" spans="1:4" x14ac:dyDescent="0.25">
      <c r="A41" s="2">
        <v>45032</v>
      </c>
      <c r="B41" s="3">
        <v>29.88</v>
      </c>
      <c r="C41" t="s">
        <v>119</v>
      </c>
      <c r="D41" t="s">
        <v>297</v>
      </c>
    </row>
    <row r="42" spans="1:4" x14ac:dyDescent="0.25">
      <c r="A42" s="2">
        <v>45034</v>
      </c>
      <c r="B42" s="3">
        <v>177</v>
      </c>
      <c r="C42" t="s">
        <v>120</v>
      </c>
      <c r="D42" t="s">
        <v>303</v>
      </c>
    </row>
    <row r="43" spans="1:4" x14ac:dyDescent="0.25">
      <c r="A43" s="2">
        <v>45034</v>
      </c>
      <c r="B43" s="3">
        <v>5.22</v>
      </c>
      <c r="C43" t="s">
        <v>121</v>
      </c>
      <c r="D43" t="s">
        <v>304</v>
      </c>
    </row>
    <row r="44" spans="1:4" x14ac:dyDescent="0.25">
      <c r="A44" s="2">
        <v>45037</v>
      </c>
      <c r="B44" s="3">
        <v>22.62</v>
      </c>
      <c r="C44" t="s">
        <v>122</v>
      </c>
      <c r="D44" t="s">
        <v>297</v>
      </c>
    </row>
    <row r="45" spans="1:4" x14ac:dyDescent="0.25">
      <c r="A45" s="2">
        <v>45038</v>
      </c>
      <c r="B45" s="3">
        <v>26.37</v>
      </c>
      <c r="C45" t="s">
        <v>123</v>
      </c>
      <c r="D45" t="s">
        <v>305</v>
      </c>
    </row>
    <row r="46" spans="1:4" x14ac:dyDescent="0.25">
      <c r="A46" s="2">
        <v>45038</v>
      </c>
      <c r="B46" s="3">
        <v>11.4</v>
      </c>
      <c r="C46" t="s">
        <v>124</v>
      </c>
      <c r="D46" t="s">
        <v>284</v>
      </c>
    </row>
    <row r="47" spans="1:4" x14ac:dyDescent="0.25">
      <c r="A47" s="2">
        <v>45038</v>
      </c>
      <c r="B47" s="3">
        <v>50.46</v>
      </c>
      <c r="C47" t="s">
        <v>126</v>
      </c>
      <c r="D47" t="s">
        <v>285</v>
      </c>
    </row>
    <row r="48" spans="1:4" x14ac:dyDescent="0.25">
      <c r="A48" s="2">
        <v>45044</v>
      </c>
      <c r="B48" s="3">
        <v>30</v>
      </c>
      <c r="C48" t="s">
        <v>127</v>
      </c>
      <c r="D48" t="s">
        <v>302</v>
      </c>
    </row>
    <row r="49" spans="1:4" x14ac:dyDescent="0.25">
      <c r="A49" s="2">
        <v>45044</v>
      </c>
      <c r="B49" s="3">
        <v>50</v>
      </c>
      <c r="C49" t="s">
        <v>128</v>
      </c>
      <c r="D49" t="s">
        <v>302</v>
      </c>
    </row>
    <row r="50" spans="1:4" x14ac:dyDescent="0.25">
      <c r="A50" s="2">
        <v>45045</v>
      </c>
      <c r="B50" s="3">
        <v>52.33</v>
      </c>
      <c r="C50" t="s">
        <v>129</v>
      </c>
      <c r="D50" t="s">
        <v>297</v>
      </c>
    </row>
    <row r="51" spans="1:4" x14ac:dyDescent="0.25">
      <c r="A51" s="2">
        <v>45045</v>
      </c>
      <c r="B51" s="3">
        <v>2.88</v>
      </c>
      <c r="C51" t="s">
        <v>130</v>
      </c>
      <c r="D51" t="s">
        <v>284</v>
      </c>
    </row>
    <row r="52" spans="1:4" x14ac:dyDescent="0.25">
      <c r="A52" s="2">
        <v>45046</v>
      </c>
      <c r="B52" s="3">
        <v>91.77</v>
      </c>
      <c r="C52" t="s">
        <v>131</v>
      </c>
      <c r="D52" t="s">
        <v>297</v>
      </c>
    </row>
    <row r="53" spans="1:4" x14ac:dyDescent="0.25">
      <c r="A53" s="2">
        <v>45047</v>
      </c>
      <c r="B53" s="3">
        <v>8.07</v>
      </c>
      <c r="C53" t="s">
        <v>132</v>
      </c>
      <c r="D53" t="s">
        <v>284</v>
      </c>
    </row>
    <row r="54" spans="1:4" x14ac:dyDescent="0.25">
      <c r="A54" s="2">
        <v>45048</v>
      </c>
      <c r="B54" s="3">
        <v>0.95</v>
      </c>
      <c r="C54" t="s">
        <v>133</v>
      </c>
      <c r="D54" t="s">
        <v>360</v>
      </c>
    </row>
    <row r="55" spans="1:4" x14ac:dyDescent="0.25">
      <c r="A55" s="2">
        <v>45048</v>
      </c>
      <c r="B55" s="3">
        <v>1</v>
      </c>
      <c r="C55" t="s">
        <v>133</v>
      </c>
      <c r="D55" t="s">
        <v>360</v>
      </c>
    </row>
    <row r="56" spans="1:4" x14ac:dyDescent="0.25">
      <c r="A56" s="2">
        <v>45051</v>
      </c>
      <c r="B56" s="3">
        <v>2031.01</v>
      </c>
      <c r="C56" t="s">
        <v>134</v>
      </c>
      <c r="D56" t="s">
        <v>306</v>
      </c>
    </row>
    <row r="57" spans="1:4" x14ac:dyDescent="0.25">
      <c r="A57" s="2">
        <v>45051</v>
      </c>
      <c r="B57" s="3">
        <v>194.43</v>
      </c>
      <c r="C57" t="s">
        <v>135</v>
      </c>
      <c r="D57" t="s">
        <v>307</v>
      </c>
    </row>
    <row r="58" spans="1:4" x14ac:dyDescent="0.25">
      <c r="A58" s="2">
        <v>45051</v>
      </c>
      <c r="B58" s="3">
        <v>104.04</v>
      </c>
      <c r="C58" t="s">
        <v>136</v>
      </c>
      <c r="D58" t="s">
        <v>307</v>
      </c>
    </row>
    <row r="59" spans="1:4" x14ac:dyDescent="0.25">
      <c r="A59" s="2">
        <v>45052</v>
      </c>
      <c r="B59" s="3">
        <v>40.07</v>
      </c>
      <c r="C59" t="s">
        <v>93</v>
      </c>
      <c r="D59" t="s">
        <v>284</v>
      </c>
    </row>
    <row r="60" spans="1:4" x14ac:dyDescent="0.25">
      <c r="A60" s="2">
        <v>45056</v>
      </c>
      <c r="B60" s="3">
        <v>132.96</v>
      </c>
      <c r="C60" t="s">
        <v>95</v>
      </c>
      <c r="D60" t="s">
        <v>289</v>
      </c>
    </row>
    <row r="61" spans="1:4" x14ac:dyDescent="0.25">
      <c r="A61" s="2">
        <v>45063</v>
      </c>
      <c r="B61" s="3">
        <v>39.950000000000003</v>
      </c>
      <c r="C61" t="s">
        <v>133</v>
      </c>
      <c r="D61" t="s">
        <v>308</v>
      </c>
    </row>
    <row r="62" spans="1:4" x14ac:dyDescent="0.25">
      <c r="A62" s="2">
        <v>45069</v>
      </c>
      <c r="B62" s="3">
        <v>133.82</v>
      </c>
      <c r="C62" t="s">
        <v>96</v>
      </c>
      <c r="D62" t="s">
        <v>290</v>
      </c>
    </row>
    <row r="63" spans="1:4" x14ac:dyDescent="0.25">
      <c r="A63" s="2">
        <v>45072</v>
      </c>
      <c r="B63" s="3">
        <v>66.81</v>
      </c>
      <c r="C63" t="s">
        <v>137</v>
      </c>
      <c r="D63" t="s">
        <v>309</v>
      </c>
    </row>
    <row r="64" spans="1:4" x14ac:dyDescent="0.25">
      <c r="A64" s="2">
        <v>45072</v>
      </c>
      <c r="B64" s="3">
        <v>56.65</v>
      </c>
      <c r="C64" t="s">
        <v>137</v>
      </c>
      <c r="D64" t="s">
        <v>309</v>
      </c>
    </row>
    <row r="65" spans="1:4" x14ac:dyDescent="0.25">
      <c r="A65" s="2">
        <v>45074</v>
      </c>
      <c r="B65" s="3">
        <v>9.98</v>
      </c>
      <c r="C65" t="s">
        <v>138</v>
      </c>
      <c r="D65" t="s">
        <v>285</v>
      </c>
    </row>
    <row r="66" spans="1:4" x14ac:dyDescent="0.25">
      <c r="A66" s="2">
        <v>45074</v>
      </c>
      <c r="B66" s="3">
        <v>49.65</v>
      </c>
      <c r="C66" t="s">
        <v>139</v>
      </c>
      <c r="D66" t="s">
        <v>284</v>
      </c>
    </row>
    <row r="67" spans="1:4" x14ac:dyDescent="0.25">
      <c r="A67" s="2">
        <v>45076</v>
      </c>
      <c r="B67" s="3">
        <v>2.95</v>
      </c>
      <c r="C67" t="s">
        <v>140</v>
      </c>
      <c r="D67" t="s">
        <v>327</v>
      </c>
    </row>
    <row r="68" spans="1:4" x14ac:dyDescent="0.25">
      <c r="A68" s="2">
        <v>45076</v>
      </c>
      <c r="B68" s="3">
        <v>1.35</v>
      </c>
      <c r="C68" t="s">
        <v>141</v>
      </c>
      <c r="D68" t="s">
        <v>328</v>
      </c>
    </row>
    <row r="69" spans="1:4" x14ac:dyDescent="0.25">
      <c r="A69" s="2">
        <v>45076</v>
      </c>
      <c r="B69" s="3">
        <v>178.1</v>
      </c>
      <c r="C69" t="s">
        <v>142</v>
      </c>
      <c r="D69" t="s">
        <v>295</v>
      </c>
    </row>
    <row r="70" spans="1:4" x14ac:dyDescent="0.25">
      <c r="A70" s="2">
        <v>45082</v>
      </c>
      <c r="B70" s="3">
        <v>42.46</v>
      </c>
      <c r="C70" t="s">
        <v>143</v>
      </c>
      <c r="D70" t="s">
        <v>284</v>
      </c>
    </row>
    <row r="71" spans="1:4" x14ac:dyDescent="0.25">
      <c r="A71" s="2">
        <v>45082</v>
      </c>
      <c r="B71" s="3">
        <v>16.68</v>
      </c>
      <c r="C71" t="s">
        <v>144</v>
      </c>
      <c r="D71" t="s">
        <v>295</v>
      </c>
    </row>
    <row r="72" spans="1:4" x14ac:dyDescent="0.25">
      <c r="A72" s="2">
        <v>45083</v>
      </c>
      <c r="B72" s="3">
        <v>32.82</v>
      </c>
      <c r="C72" t="s">
        <v>145</v>
      </c>
      <c r="D72" t="s">
        <v>296</v>
      </c>
    </row>
    <row r="73" spans="1:4" x14ac:dyDescent="0.25">
      <c r="A73" s="2">
        <v>45086</v>
      </c>
      <c r="B73" s="3">
        <v>94.21</v>
      </c>
      <c r="C73" t="s">
        <v>96</v>
      </c>
      <c r="D73" t="s">
        <v>290</v>
      </c>
    </row>
    <row r="74" spans="1:4" x14ac:dyDescent="0.25">
      <c r="A74" s="2">
        <v>45086</v>
      </c>
      <c r="B74" s="3">
        <v>54.86</v>
      </c>
      <c r="C74" t="s">
        <v>86</v>
      </c>
      <c r="D74" t="s">
        <v>285</v>
      </c>
    </row>
    <row r="75" spans="1:4" x14ac:dyDescent="0.25">
      <c r="A75" s="2">
        <v>45087</v>
      </c>
      <c r="B75" s="3">
        <v>132.96</v>
      </c>
      <c r="C75" t="s">
        <v>95</v>
      </c>
      <c r="D75" t="s">
        <v>289</v>
      </c>
    </row>
    <row r="76" spans="1:4" x14ac:dyDescent="0.25">
      <c r="A76" s="2">
        <v>45090</v>
      </c>
      <c r="B76" s="3">
        <v>323.70999999999998</v>
      </c>
      <c r="C76" t="s">
        <v>146</v>
      </c>
      <c r="D76" t="s">
        <v>295</v>
      </c>
    </row>
    <row r="77" spans="1:4" x14ac:dyDescent="0.25">
      <c r="A77" s="2">
        <v>45092</v>
      </c>
      <c r="B77" s="3">
        <v>178.98</v>
      </c>
      <c r="C77" t="s">
        <v>147</v>
      </c>
      <c r="D77" t="s">
        <v>310</v>
      </c>
    </row>
    <row r="78" spans="1:4" x14ac:dyDescent="0.25">
      <c r="A78" s="2">
        <v>45092</v>
      </c>
      <c r="B78" s="3">
        <v>178.98</v>
      </c>
      <c r="C78" t="s">
        <v>148</v>
      </c>
      <c r="D78" t="s">
        <v>310</v>
      </c>
    </row>
    <row r="79" spans="1:4" x14ac:dyDescent="0.25">
      <c r="A79" s="2">
        <v>45092</v>
      </c>
      <c r="B79" s="3">
        <v>178.2</v>
      </c>
      <c r="C79" t="s">
        <v>149</v>
      </c>
      <c r="D79" t="s">
        <v>310</v>
      </c>
    </row>
    <row r="80" spans="1:4" x14ac:dyDescent="0.25">
      <c r="A80" s="2">
        <v>45093</v>
      </c>
      <c r="B80" s="3">
        <v>45.76</v>
      </c>
      <c r="C80" t="s">
        <v>150</v>
      </c>
      <c r="D80" t="s">
        <v>297</v>
      </c>
    </row>
    <row r="81" spans="1:4" x14ac:dyDescent="0.25">
      <c r="A81" s="2">
        <v>45093</v>
      </c>
      <c r="B81" s="3">
        <v>13.6</v>
      </c>
      <c r="C81" t="s">
        <v>151</v>
      </c>
      <c r="D81" t="s">
        <v>311</v>
      </c>
    </row>
    <row r="82" spans="1:4" x14ac:dyDescent="0.25">
      <c r="A82" s="2">
        <v>45093</v>
      </c>
      <c r="B82" s="3">
        <v>5.25</v>
      </c>
      <c r="C82" t="s">
        <v>152</v>
      </c>
      <c r="D82" t="s">
        <v>312</v>
      </c>
    </row>
    <row r="83" spans="1:4" x14ac:dyDescent="0.25">
      <c r="A83" s="2">
        <v>45094</v>
      </c>
      <c r="B83" s="3">
        <v>7.54</v>
      </c>
      <c r="C83" t="s">
        <v>153</v>
      </c>
      <c r="D83" t="s">
        <v>284</v>
      </c>
    </row>
    <row r="84" spans="1:4" x14ac:dyDescent="0.25">
      <c r="A84" s="2">
        <v>45096</v>
      </c>
      <c r="B84" s="3">
        <v>30.64</v>
      </c>
      <c r="C84" t="s">
        <v>154</v>
      </c>
      <c r="D84" t="s">
        <v>284</v>
      </c>
    </row>
    <row r="85" spans="1:4" x14ac:dyDescent="0.25">
      <c r="A85" s="2">
        <v>45107</v>
      </c>
      <c r="B85" s="3">
        <v>51.22</v>
      </c>
      <c r="C85" t="s">
        <v>86</v>
      </c>
      <c r="D85" t="s">
        <v>285</v>
      </c>
    </row>
    <row r="86" spans="1:4" x14ac:dyDescent="0.25">
      <c r="A86" s="2">
        <v>45109</v>
      </c>
      <c r="B86" s="3">
        <v>40.92</v>
      </c>
      <c r="C86" t="s">
        <v>155</v>
      </c>
      <c r="D86" t="s">
        <v>284</v>
      </c>
    </row>
    <row r="87" spans="1:4" x14ac:dyDescent="0.25">
      <c r="A87" s="2">
        <v>45111</v>
      </c>
      <c r="B87" s="3">
        <v>7.91</v>
      </c>
      <c r="C87" t="s">
        <v>156</v>
      </c>
      <c r="D87" t="s">
        <v>284</v>
      </c>
    </row>
    <row r="88" spans="1:4" x14ac:dyDescent="0.25">
      <c r="A88" s="2">
        <v>45112</v>
      </c>
      <c r="B88" s="3">
        <v>19.440000000000001</v>
      </c>
      <c r="C88" t="s">
        <v>157</v>
      </c>
      <c r="D88" t="s">
        <v>284</v>
      </c>
    </row>
    <row r="89" spans="1:4" x14ac:dyDescent="0.25">
      <c r="A89" s="2">
        <v>45112</v>
      </c>
      <c r="B89" s="3">
        <v>31</v>
      </c>
      <c r="C89" t="s">
        <v>158</v>
      </c>
      <c r="D89" t="s">
        <v>313</v>
      </c>
    </row>
    <row r="90" spans="1:4" x14ac:dyDescent="0.25">
      <c r="A90" s="2">
        <v>45112</v>
      </c>
      <c r="B90" s="3">
        <v>16.190000000000001</v>
      </c>
      <c r="C90" t="s">
        <v>159</v>
      </c>
      <c r="D90" t="s">
        <v>314</v>
      </c>
    </row>
    <row r="91" spans="1:4" x14ac:dyDescent="0.25">
      <c r="A91" s="2">
        <v>45112</v>
      </c>
      <c r="B91" s="3">
        <v>19</v>
      </c>
      <c r="C91" t="s">
        <v>160</v>
      </c>
      <c r="D91" t="s">
        <v>315</v>
      </c>
    </row>
    <row r="92" spans="1:4" x14ac:dyDescent="0.25">
      <c r="A92" s="2">
        <v>45112</v>
      </c>
      <c r="B92" s="3">
        <v>44.85</v>
      </c>
      <c r="C92" t="s">
        <v>86</v>
      </c>
      <c r="D92" t="s">
        <v>285</v>
      </c>
    </row>
    <row r="93" spans="1:4" x14ac:dyDescent="0.25">
      <c r="A93" s="2">
        <v>45114</v>
      </c>
      <c r="B93" s="3">
        <v>159.07</v>
      </c>
      <c r="C93" t="s">
        <v>161</v>
      </c>
      <c r="D93" t="s">
        <v>316</v>
      </c>
    </row>
    <row r="94" spans="1:4" x14ac:dyDescent="0.25">
      <c r="A94" s="2">
        <v>45114</v>
      </c>
      <c r="B94" s="3">
        <v>88.37</v>
      </c>
      <c r="C94" t="s">
        <v>162</v>
      </c>
      <c r="D94" t="s">
        <v>317</v>
      </c>
    </row>
    <row r="95" spans="1:4" x14ac:dyDescent="0.25">
      <c r="A95" s="2">
        <v>45114</v>
      </c>
      <c r="B95" s="3">
        <v>32.299999999999997</v>
      </c>
      <c r="C95" t="s">
        <v>155</v>
      </c>
      <c r="D95" t="s">
        <v>284</v>
      </c>
    </row>
    <row r="96" spans="1:4" x14ac:dyDescent="0.25">
      <c r="A96" s="2">
        <v>45115</v>
      </c>
      <c r="B96" s="3">
        <v>86.18</v>
      </c>
      <c r="C96" t="s">
        <v>163</v>
      </c>
      <c r="D96" t="s">
        <v>320</v>
      </c>
    </row>
    <row r="97" spans="1:4" x14ac:dyDescent="0.25">
      <c r="A97" s="2">
        <v>45115</v>
      </c>
      <c r="B97" s="3">
        <v>225.2</v>
      </c>
      <c r="C97" t="s">
        <v>164</v>
      </c>
      <c r="D97" t="s">
        <v>319</v>
      </c>
    </row>
    <row r="98" spans="1:4" x14ac:dyDescent="0.25">
      <c r="A98" s="2">
        <v>45117</v>
      </c>
      <c r="B98" s="3">
        <v>132.96</v>
      </c>
      <c r="C98" t="s">
        <v>95</v>
      </c>
      <c r="D98" t="s">
        <v>289</v>
      </c>
    </row>
    <row r="99" spans="1:4" x14ac:dyDescent="0.25">
      <c r="A99" s="2">
        <v>45118</v>
      </c>
      <c r="B99" s="3">
        <v>628.72</v>
      </c>
      <c r="C99" t="s">
        <v>165</v>
      </c>
      <c r="D99" t="s">
        <v>318</v>
      </c>
    </row>
    <row r="100" spans="1:4" x14ac:dyDescent="0.25">
      <c r="A100" s="2">
        <v>45119</v>
      </c>
      <c r="B100" s="3">
        <v>112.22</v>
      </c>
      <c r="C100" t="s">
        <v>166</v>
      </c>
      <c r="D100" t="s">
        <v>295</v>
      </c>
    </row>
    <row r="101" spans="1:4" x14ac:dyDescent="0.25">
      <c r="A101" s="2">
        <v>45119</v>
      </c>
      <c r="B101" s="3">
        <v>8.3000000000000007</v>
      </c>
      <c r="C101" t="s">
        <v>167</v>
      </c>
      <c r="D101" t="s">
        <v>297</v>
      </c>
    </row>
    <row r="102" spans="1:4" x14ac:dyDescent="0.25">
      <c r="A102" s="2">
        <v>45119</v>
      </c>
      <c r="B102" s="3">
        <v>85</v>
      </c>
      <c r="C102" t="s">
        <v>168</v>
      </c>
      <c r="D102" t="s">
        <v>321</v>
      </c>
    </row>
    <row r="103" spans="1:4" x14ac:dyDescent="0.25">
      <c r="A103" s="2">
        <v>45121</v>
      </c>
      <c r="B103" s="3">
        <v>36.729999999999997</v>
      </c>
      <c r="C103" t="s">
        <v>169</v>
      </c>
      <c r="D103" t="s">
        <v>322</v>
      </c>
    </row>
    <row r="104" spans="1:4" x14ac:dyDescent="0.25">
      <c r="A104" s="2">
        <v>45122</v>
      </c>
      <c r="B104" s="3">
        <v>196.46</v>
      </c>
      <c r="C104" t="s">
        <v>170</v>
      </c>
      <c r="D104" t="s">
        <v>319</v>
      </c>
    </row>
    <row r="105" spans="1:4" x14ac:dyDescent="0.25">
      <c r="A105" s="2">
        <v>45123</v>
      </c>
      <c r="B105" s="3">
        <v>51.03</v>
      </c>
      <c r="C105" t="s">
        <v>89</v>
      </c>
      <c r="D105" t="s">
        <v>285</v>
      </c>
    </row>
    <row r="106" spans="1:4" x14ac:dyDescent="0.25">
      <c r="A106" s="2">
        <v>45125</v>
      </c>
      <c r="B106" s="3">
        <v>131.75</v>
      </c>
      <c r="C106" t="s">
        <v>171</v>
      </c>
      <c r="D106" t="s">
        <v>323</v>
      </c>
    </row>
    <row r="107" spans="1:4" x14ac:dyDescent="0.25">
      <c r="A107" s="2">
        <v>45125</v>
      </c>
      <c r="B107" s="3">
        <v>110.75</v>
      </c>
      <c r="C107" t="s">
        <v>171</v>
      </c>
      <c r="D107" t="s">
        <v>323</v>
      </c>
    </row>
    <row r="108" spans="1:4" x14ac:dyDescent="0.25">
      <c r="A108" s="2">
        <v>45126</v>
      </c>
      <c r="B108" s="3">
        <v>12</v>
      </c>
      <c r="C108" t="s">
        <v>172</v>
      </c>
      <c r="D108" t="s">
        <v>324</v>
      </c>
    </row>
    <row r="109" spans="1:4" x14ac:dyDescent="0.25">
      <c r="A109" s="2">
        <v>45127</v>
      </c>
      <c r="B109" s="3">
        <v>23.7</v>
      </c>
      <c r="C109" t="s">
        <v>173</v>
      </c>
      <c r="D109" t="s">
        <v>284</v>
      </c>
    </row>
    <row r="110" spans="1:4" x14ac:dyDescent="0.25">
      <c r="A110" s="2">
        <v>45131</v>
      </c>
      <c r="B110" s="3">
        <v>113.8</v>
      </c>
      <c r="C110" t="s">
        <v>96</v>
      </c>
      <c r="D110" t="s">
        <v>290</v>
      </c>
    </row>
    <row r="111" spans="1:4" x14ac:dyDescent="0.25">
      <c r="A111" s="2">
        <v>45132</v>
      </c>
      <c r="B111" s="3">
        <v>33.92</v>
      </c>
      <c r="C111" t="s">
        <v>136</v>
      </c>
      <c r="D111" t="s">
        <v>297</v>
      </c>
    </row>
    <row r="112" spans="1:4" x14ac:dyDescent="0.25">
      <c r="A112" s="2">
        <v>45135</v>
      </c>
      <c r="B112" s="3">
        <v>191.53</v>
      </c>
      <c r="C112" t="s">
        <v>174</v>
      </c>
      <c r="D112" t="s">
        <v>325</v>
      </c>
    </row>
    <row r="113" spans="1:4" x14ac:dyDescent="0.25">
      <c r="A113" s="2">
        <v>45136</v>
      </c>
      <c r="B113" s="3">
        <v>253.08</v>
      </c>
      <c r="C113" t="s">
        <v>175</v>
      </c>
      <c r="D113" t="s">
        <v>307</v>
      </c>
    </row>
    <row r="114" spans="1:4" x14ac:dyDescent="0.25">
      <c r="A114" s="2">
        <v>45136</v>
      </c>
      <c r="B114" s="3">
        <v>62.11</v>
      </c>
      <c r="C114" t="s">
        <v>176</v>
      </c>
      <c r="D114" t="s">
        <v>285</v>
      </c>
    </row>
    <row r="115" spans="1:4" x14ac:dyDescent="0.25">
      <c r="A115" s="2">
        <v>45137</v>
      </c>
      <c r="B115" s="3">
        <v>45.23</v>
      </c>
      <c r="C115" t="s">
        <v>177</v>
      </c>
      <c r="D115" t="s">
        <v>285</v>
      </c>
    </row>
    <row r="116" spans="1:4" x14ac:dyDescent="0.25">
      <c r="A116" s="2">
        <v>45139</v>
      </c>
      <c r="B116" s="3">
        <v>113.4</v>
      </c>
      <c r="C116" t="s">
        <v>178</v>
      </c>
      <c r="D116" t="s">
        <v>326</v>
      </c>
    </row>
    <row r="117" spans="1:4" x14ac:dyDescent="0.25">
      <c r="A117" s="2">
        <v>45139</v>
      </c>
      <c r="B117" s="3">
        <v>0.77</v>
      </c>
      <c r="C117" t="s">
        <v>179</v>
      </c>
      <c r="D117" t="s">
        <v>324</v>
      </c>
    </row>
    <row r="118" spans="1:4" x14ac:dyDescent="0.25">
      <c r="A118" s="2">
        <v>45142</v>
      </c>
      <c r="B118" s="3">
        <v>5.25</v>
      </c>
      <c r="C118" t="s">
        <v>180</v>
      </c>
      <c r="D118" t="s">
        <v>312</v>
      </c>
    </row>
    <row r="119" spans="1:4" x14ac:dyDescent="0.25">
      <c r="A119" s="2">
        <v>45143</v>
      </c>
      <c r="B119" s="3">
        <v>32.49</v>
      </c>
      <c r="C119" t="s">
        <v>181</v>
      </c>
      <c r="D119" t="s">
        <v>284</v>
      </c>
    </row>
    <row r="120" spans="1:4" x14ac:dyDescent="0.25">
      <c r="A120" s="2">
        <v>45143</v>
      </c>
      <c r="B120" s="3">
        <v>128.19</v>
      </c>
      <c r="C120" t="s">
        <v>182</v>
      </c>
      <c r="D120" t="s">
        <v>326</v>
      </c>
    </row>
    <row r="121" spans="1:4" x14ac:dyDescent="0.25">
      <c r="A121" s="2">
        <v>45143</v>
      </c>
      <c r="B121" s="3">
        <v>6.54</v>
      </c>
      <c r="C121" t="s">
        <v>183</v>
      </c>
      <c r="D121" t="s">
        <v>284</v>
      </c>
    </row>
    <row r="122" spans="1:4" x14ac:dyDescent="0.25">
      <c r="A122" s="2">
        <v>45143</v>
      </c>
      <c r="B122" s="3">
        <v>60</v>
      </c>
      <c r="C122" t="s">
        <v>184</v>
      </c>
      <c r="D122" t="s">
        <v>326</v>
      </c>
    </row>
    <row r="123" spans="1:4" x14ac:dyDescent="0.25">
      <c r="A123" s="2">
        <v>45145</v>
      </c>
      <c r="B123" s="3">
        <v>150</v>
      </c>
      <c r="C123" t="s">
        <v>185</v>
      </c>
      <c r="D123" t="s">
        <v>329</v>
      </c>
    </row>
    <row r="124" spans="1:4" x14ac:dyDescent="0.25">
      <c r="A124" s="2">
        <v>45147</v>
      </c>
      <c r="B124" s="3">
        <v>107.75</v>
      </c>
      <c r="C124" t="s">
        <v>104</v>
      </c>
      <c r="D124" t="s">
        <v>284</v>
      </c>
    </row>
    <row r="125" spans="1:4" x14ac:dyDescent="0.25">
      <c r="A125" s="2">
        <v>45148</v>
      </c>
      <c r="B125" s="3">
        <v>132.96</v>
      </c>
      <c r="C125" t="s">
        <v>95</v>
      </c>
      <c r="D125" t="s">
        <v>289</v>
      </c>
    </row>
    <row r="126" spans="1:4" x14ac:dyDescent="0.25">
      <c r="A126" s="2">
        <v>45149</v>
      </c>
      <c r="B126" s="3">
        <v>124.28</v>
      </c>
      <c r="C126" t="s">
        <v>96</v>
      </c>
      <c r="D126" t="s">
        <v>290</v>
      </c>
    </row>
    <row r="127" spans="1:4" x14ac:dyDescent="0.25">
      <c r="A127" s="2">
        <v>45150</v>
      </c>
      <c r="B127" s="3">
        <v>8</v>
      </c>
      <c r="C127" t="s">
        <v>186</v>
      </c>
      <c r="D127" t="s">
        <v>330</v>
      </c>
    </row>
    <row r="128" spans="1:4" x14ac:dyDescent="0.25">
      <c r="A128" s="2">
        <v>45150</v>
      </c>
      <c r="B128" s="3">
        <v>48.05</v>
      </c>
      <c r="C128" t="s">
        <v>89</v>
      </c>
      <c r="D128" t="s">
        <v>285</v>
      </c>
    </row>
    <row r="129" spans="1:4" x14ac:dyDescent="0.25">
      <c r="A129" s="2">
        <v>45157</v>
      </c>
      <c r="B129" s="3">
        <v>54.91</v>
      </c>
      <c r="C129" t="s">
        <v>187</v>
      </c>
      <c r="D129" t="s">
        <v>331</v>
      </c>
    </row>
    <row r="130" spans="1:4" x14ac:dyDescent="0.25">
      <c r="A130" s="2">
        <v>45163</v>
      </c>
      <c r="B130" s="3">
        <v>47.6</v>
      </c>
      <c r="C130" t="s">
        <v>188</v>
      </c>
      <c r="D130" t="s">
        <v>285</v>
      </c>
    </row>
    <row r="131" spans="1:4" x14ac:dyDescent="0.25">
      <c r="A131" s="2">
        <v>45164</v>
      </c>
      <c r="B131" s="3">
        <v>25</v>
      </c>
      <c r="C131" t="s">
        <v>189</v>
      </c>
      <c r="D131" t="s">
        <v>302</v>
      </c>
    </row>
    <row r="132" spans="1:4" x14ac:dyDescent="0.25">
      <c r="A132" s="2">
        <v>45170</v>
      </c>
      <c r="B132" s="3">
        <v>59.29</v>
      </c>
      <c r="C132" t="s">
        <v>150</v>
      </c>
      <c r="D132" t="s">
        <v>297</v>
      </c>
    </row>
    <row r="133" spans="1:4" x14ac:dyDescent="0.25">
      <c r="A133" s="2">
        <v>45170</v>
      </c>
      <c r="B133" s="3">
        <v>6</v>
      </c>
      <c r="C133" t="s">
        <v>172</v>
      </c>
      <c r="D133" t="s">
        <v>324</v>
      </c>
    </row>
    <row r="134" spans="1:4" x14ac:dyDescent="0.25">
      <c r="A134" s="2">
        <v>45170</v>
      </c>
      <c r="B134" s="3">
        <v>36.340000000000003</v>
      </c>
      <c r="C134" t="s">
        <v>190</v>
      </c>
      <c r="D134" t="s">
        <v>284</v>
      </c>
    </row>
    <row r="135" spans="1:4" x14ac:dyDescent="0.25">
      <c r="A135" s="2">
        <v>45172</v>
      </c>
      <c r="B135" s="3">
        <v>5.25</v>
      </c>
      <c r="C135" t="s">
        <v>180</v>
      </c>
      <c r="D135" t="s">
        <v>312</v>
      </c>
    </row>
    <row r="136" spans="1:4" x14ac:dyDescent="0.25">
      <c r="A136" s="2">
        <v>45173</v>
      </c>
      <c r="B136" s="3">
        <v>11.95</v>
      </c>
      <c r="C136" t="s">
        <v>191</v>
      </c>
      <c r="D136" t="s">
        <v>332</v>
      </c>
    </row>
    <row r="137" spans="1:4" x14ac:dyDescent="0.25">
      <c r="A137" s="2">
        <v>45179</v>
      </c>
      <c r="B137" s="3">
        <v>132.96</v>
      </c>
      <c r="C137" t="s">
        <v>95</v>
      </c>
      <c r="D137" t="s">
        <v>289</v>
      </c>
    </row>
    <row r="138" spans="1:4" x14ac:dyDescent="0.25">
      <c r="A138" s="2">
        <v>45181</v>
      </c>
      <c r="B138" s="3">
        <v>146.94</v>
      </c>
      <c r="C138" t="s">
        <v>96</v>
      </c>
      <c r="D138" t="s">
        <v>290</v>
      </c>
    </row>
    <row r="139" spans="1:4" x14ac:dyDescent="0.25">
      <c r="A139" s="2">
        <v>45190</v>
      </c>
      <c r="B139" s="3">
        <v>8.9499999999999993</v>
      </c>
      <c r="C139" t="s">
        <v>192</v>
      </c>
      <c r="D139" t="s">
        <v>357</v>
      </c>
    </row>
    <row r="140" spans="1:4" x14ac:dyDescent="0.25">
      <c r="A140" s="2">
        <v>45196</v>
      </c>
      <c r="B140" s="3">
        <v>227.6</v>
      </c>
      <c r="C140" t="s">
        <v>193</v>
      </c>
      <c r="D140" t="s">
        <v>326</v>
      </c>
    </row>
    <row r="141" spans="1:4" x14ac:dyDescent="0.25">
      <c r="A141" s="2">
        <v>45200</v>
      </c>
      <c r="B141" s="3">
        <v>6</v>
      </c>
      <c r="C141" t="s">
        <v>194</v>
      </c>
      <c r="D141" t="s">
        <v>324</v>
      </c>
    </row>
    <row r="142" spans="1:4" x14ac:dyDescent="0.25">
      <c r="A142" s="2">
        <v>45200</v>
      </c>
      <c r="B142" s="3">
        <v>33.39</v>
      </c>
      <c r="C142" t="s">
        <v>195</v>
      </c>
      <c r="D142" t="s">
        <v>333</v>
      </c>
    </row>
    <row r="143" spans="1:4" x14ac:dyDescent="0.25">
      <c r="A143" s="2">
        <v>45201</v>
      </c>
      <c r="B143" s="3">
        <v>38.78</v>
      </c>
      <c r="C143" t="s">
        <v>196</v>
      </c>
      <c r="D143" t="s">
        <v>358</v>
      </c>
    </row>
    <row r="144" spans="1:4" x14ac:dyDescent="0.25">
      <c r="A144" s="2">
        <v>45201</v>
      </c>
      <c r="B144" s="3">
        <v>26.93</v>
      </c>
      <c r="C144" t="s">
        <v>197</v>
      </c>
      <c r="D144" t="s">
        <v>334</v>
      </c>
    </row>
    <row r="145" spans="1:4" x14ac:dyDescent="0.25">
      <c r="A145" s="2">
        <v>45202</v>
      </c>
      <c r="B145" s="3">
        <v>34.65</v>
      </c>
      <c r="C145" t="s">
        <v>180</v>
      </c>
      <c r="D145" t="s">
        <v>312</v>
      </c>
    </row>
    <row r="146" spans="1:4" x14ac:dyDescent="0.25">
      <c r="A146" s="2">
        <v>45209</v>
      </c>
      <c r="B146" s="3">
        <v>132.96</v>
      </c>
      <c r="C146" t="s">
        <v>95</v>
      </c>
      <c r="D146" t="s">
        <v>289</v>
      </c>
    </row>
    <row r="147" spans="1:4" x14ac:dyDescent="0.25">
      <c r="A147" s="2">
        <v>45212</v>
      </c>
      <c r="B147" s="3">
        <v>135.19999999999999</v>
      </c>
      <c r="C147" t="s">
        <v>96</v>
      </c>
      <c r="D147" t="s">
        <v>290</v>
      </c>
    </row>
    <row r="148" spans="1:4" x14ac:dyDescent="0.25">
      <c r="A148" s="2">
        <v>45221</v>
      </c>
      <c r="B148" s="3">
        <v>32.299999999999997</v>
      </c>
      <c r="C148" t="s">
        <v>198</v>
      </c>
      <c r="D148" t="s">
        <v>335</v>
      </c>
    </row>
    <row r="149" spans="1:4" x14ac:dyDescent="0.25">
      <c r="A149" s="2">
        <v>45231</v>
      </c>
      <c r="B149" s="3">
        <v>6</v>
      </c>
      <c r="C149" t="s">
        <v>179</v>
      </c>
      <c r="D149" t="s">
        <v>324</v>
      </c>
    </row>
    <row r="150" spans="1:4" x14ac:dyDescent="0.25">
      <c r="A150" s="2">
        <v>45232</v>
      </c>
      <c r="B150" s="3">
        <v>34.65</v>
      </c>
      <c r="C150" t="s">
        <v>180</v>
      </c>
      <c r="D150" t="s">
        <v>312</v>
      </c>
    </row>
    <row r="151" spans="1:4" x14ac:dyDescent="0.25">
      <c r="A151" s="2">
        <v>45233</v>
      </c>
      <c r="B151" s="3">
        <v>40.97</v>
      </c>
      <c r="C151" t="s">
        <v>199</v>
      </c>
      <c r="D151" t="s">
        <v>284</v>
      </c>
    </row>
    <row r="152" spans="1:4" x14ac:dyDescent="0.25">
      <c r="A152" s="2">
        <v>45234</v>
      </c>
      <c r="B152" s="3">
        <v>36.049999999999997</v>
      </c>
      <c r="C152" t="s">
        <v>200</v>
      </c>
      <c r="D152" t="s">
        <v>358</v>
      </c>
    </row>
    <row r="153" spans="1:4" x14ac:dyDescent="0.25">
      <c r="A153" s="2">
        <v>45240</v>
      </c>
      <c r="B153" s="3">
        <v>77.11</v>
      </c>
      <c r="C153" t="s">
        <v>201</v>
      </c>
      <c r="D153" t="s">
        <v>336</v>
      </c>
    </row>
    <row r="154" spans="1:4" x14ac:dyDescent="0.25">
      <c r="A154" s="2">
        <v>45240</v>
      </c>
      <c r="B154" s="3">
        <v>132.96</v>
      </c>
      <c r="C154" t="s">
        <v>95</v>
      </c>
      <c r="D154" t="s">
        <v>289</v>
      </c>
    </row>
    <row r="155" spans="1:4" x14ac:dyDescent="0.25">
      <c r="A155" s="2">
        <v>45243</v>
      </c>
      <c r="B155" s="3">
        <v>94.36</v>
      </c>
      <c r="C155" t="s">
        <v>96</v>
      </c>
      <c r="D155" t="s">
        <v>290</v>
      </c>
    </row>
    <row r="156" spans="1:4" x14ac:dyDescent="0.25">
      <c r="A156" s="2">
        <v>45244</v>
      </c>
      <c r="B156" s="3">
        <v>48.75</v>
      </c>
      <c r="C156" t="s">
        <v>199</v>
      </c>
      <c r="D156" t="s">
        <v>284</v>
      </c>
    </row>
    <row r="157" spans="1:4" x14ac:dyDescent="0.25">
      <c r="A157" s="2">
        <v>45244</v>
      </c>
      <c r="B157" s="3">
        <v>43.45</v>
      </c>
      <c r="C157" t="s">
        <v>199</v>
      </c>
      <c r="D157" t="s">
        <v>284</v>
      </c>
    </row>
    <row r="158" spans="1:4" x14ac:dyDescent="0.25">
      <c r="A158" s="2">
        <v>45245</v>
      </c>
      <c r="B158" s="3">
        <v>248.5</v>
      </c>
      <c r="C158" t="s">
        <v>202</v>
      </c>
      <c r="D158" t="s">
        <v>323</v>
      </c>
    </row>
    <row r="159" spans="1:4" x14ac:dyDescent="0.25">
      <c r="A159" s="2">
        <v>45256</v>
      </c>
      <c r="B159" s="3">
        <v>25.78</v>
      </c>
      <c r="C159" t="s">
        <v>203</v>
      </c>
      <c r="D159" t="s">
        <v>337</v>
      </c>
    </row>
    <row r="160" spans="1:4" x14ac:dyDescent="0.25">
      <c r="A160" s="2">
        <v>45262</v>
      </c>
      <c r="B160" s="3">
        <v>34.65</v>
      </c>
      <c r="C160" t="s">
        <v>180</v>
      </c>
      <c r="D160" t="s">
        <v>312</v>
      </c>
    </row>
    <row r="161" spans="1:4" x14ac:dyDescent="0.25">
      <c r="A161" s="2">
        <v>45268</v>
      </c>
      <c r="B161" s="3">
        <v>86.06</v>
      </c>
      <c r="C161" t="s">
        <v>96</v>
      </c>
      <c r="D161" t="s">
        <v>290</v>
      </c>
    </row>
    <row r="162" spans="1:4" x14ac:dyDescent="0.25">
      <c r="A162" s="2">
        <v>45270</v>
      </c>
      <c r="B162" s="3">
        <v>132.96</v>
      </c>
      <c r="C162" t="s">
        <v>95</v>
      </c>
      <c r="D162" t="s">
        <v>289</v>
      </c>
    </row>
    <row r="163" spans="1:4" x14ac:dyDescent="0.25">
      <c r="A163" s="2">
        <v>45272</v>
      </c>
      <c r="B163" s="3">
        <v>1066.33</v>
      </c>
      <c r="C163" t="s">
        <v>204</v>
      </c>
      <c r="D163" t="s">
        <v>358</v>
      </c>
    </row>
    <row r="164" spans="1:4" x14ac:dyDescent="0.25">
      <c r="A164" s="2">
        <v>45274</v>
      </c>
      <c r="B164" s="3">
        <v>6</v>
      </c>
      <c r="C164" t="s">
        <v>205</v>
      </c>
      <c r="D164" t="s">
        <v>324</v>
      </c>
    </row>
    <row r="165" spans="1:4" x14ac:dyDescent="0.25">
      <c r="A165" s="2">
        <v>45279</v>
      </c>
      <c r="B165" s="3">
        <v>993.33</v>
      </c>
      <c r="C165" t="s">
        <v>204</v>
      </c>
      <c r="D165" t="s">
        <v>338</v>
      </c>
    </row>
    <row r="168" spans="1:4" x14ac:dyDescent="0.25">
      <c r="B168" s="3">
        <f>SUM(B2:B167)</f>
        <v>16841.88</v>
      </c>
    </row>
  </sheetData>
  <autoFilter ref="A1:D165" xr:uid="{7DB718EC-D5E2-4AD8-8E80-8D1497BD5CA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3C46-E9D5-4D8C-AB4E-DFD9FA5C32D2}">
  <dimension ref="A1:D97"/>
  <sheetViews>
    <sheetView workbookViewId="0">
      <pane ySplit="1" topLeftCell="A2" activePane="bottomLeft" state="frozen"/>
      <selection pane="bottomLeft" activeCell="D49" sqref="D49"/>
    </sheetView>
  </sheetViews>
  <sheetFormatPr defaultColWidth="12" defaultRowHeight="15" x14ac:dyDescent="0.25"/>
  <cols>
    <col min="1" max="1" width="21.42578125" customWidth="1"/>
    <col min="2" max="2" width="12.42578125" style="4" customWidth="1"/>
    <col min="3" max="3" width="49.85546875" customWidth="1"/>
    <col min="4" max="4" width="26.85546875" bestFit="1" customWidth="1"/>
  </cols>
  <sheetData>
    <row r="1" spans="1:4" s="5" customFormat="1" x14ac:dyDescent="0.25">
      <c r="A1" s="5" t="s">
        <v>0</v>
      </c>
      <c r="B1" s="6" t="s">
        <v>84</v>
      </c>
      <c r="C1" s="5" t="s">
        <v>2</v>
      </c>
      <c r="D1" s="5" t="s">
        <v>3</v>
      </c>
    </row>
    <row r="2" spans="1:4" x14ac:dyDescent="0.25">
      <c r="A2" s="1">
        <v>45191</v>
      </c>
      <c r="B2" s="4">
        <v>12.26</v>
      </c>
      <c r="C2" t="s">
        <v>206</v>
      </c>
      <c r="D2" t="s">
        <v>339</v>
      </c>
    </row>
    <row r="3" spans="1:4" x14ac:dyDescent="0.25">
      <c r="A3" s="1">
        <v>45191</v>
      </c>
      <c r="B3" s="4">
        <v>4.3499999999999996</v>
      </c>
      <c r="C3" t="s">
        <v>207</v>
      </c>
      <c r="D3" t="s">
        <v>339</v>
      </c>
    </row>
    <row r="4" spans="1:4" x14ac:dyDescent="0.25">
      <c r="A4" s="1">
        <v>45245</v>
      </c>
      <c r="B4" s="4">
        <v>33.28</v>
      </c>
      <c r="C4" t="s">
        <v>208</v>
      </c>
      <c r="D4" t="s">
        <v>340</v>
      </c>
    </row>
    <row r="5" spans="1:4" x14ac:dyDescent="0.25">
      <c r="A5" s="1">
        <v>45281</v>
      </c>
      <c r="B5" s="4">
        <v>761.52</v>
      </c>
      <c r="C5" t="s">
        <v>209</v>
      </c>
      <c r="D5" t="s">
        <v>361</v>
      </c>
    </row>
    <row r="6" spans="1:4" x14ac:dyDescent="0.25">
      <c r="A6" s="1">
        <v>45178</v>
      </c>
      <c r="B6" s="4">
        <v>23.63</v>
      </c>
      <c r="C6" t="s">
        <v>210</v>
      </c>
      <c r="D6" t="s">
        <v>341</v>
      </c>
    </row>
    <row r="7" spans="1:4" x14ac:dyDescent="0.25">
      <c r="A7" s="1">
        <v>45178</v>
      </c>
      <c r="B7" s="4">
        <v>35</v>
      </c>
      <c r="C7" t="s">
        <v>211</v>
      </c>
      <c r="D7" t="s">
        <v>341</v>
      </c>
    </row>
    <row r="8" spans="1:4" x14ac:dyDescent="0.25">
      <c r="A8" s="1">
        <v>45178</v>
      </c>
      <c r="B8" s="4">
        <v>45</v>
      </c>
      <c r="C8" t="s">
        <v>212</v>
      </c>
      <c r="D8" t="s">
        <v>341</v>
      </c>
    </row>
    <row r="9" spans="1:4" x14ac:dyDescent="0.25">
      <c r="A9" s="1">
        <v>45274</v>
      </c>
      <c r="B9" s="4">
        <v>329.9</v>
      </c>
      <c r="C9" t="s">
        <v>213</v>
      </c>
      <c r="D9" t="s">
        <v>295</v>
      </c>
    </row>
    <row r="10" spans="1:4" x14ac:dyDescent="0.25">
      <c r="A10" s="1">
        <v>45274</v>
      </c>
      <c r="B10" s="4">
        <v>35</v>
      </c>
      <c r="C10" t="s">
        <v>214</v>
      </c>
      <c r="D10" t="s">
        <v>295</v>
      </c>
    </row>
    <row r="11" spans="1:4" x14ac:dyDescent="0.25">
      <c r="A11" s="1">
        <v>45251</v>
      </c>
      <c r="B11" s="4">
        <v>139</v>
      </c>
      <c r="C11" t="s">
        <v>215</v>
      </c>
      <c r="D11" t="s">
        <v>295</v>
      </c>
    </row>
    <row r="12" spans="1:4" x14ac:dyDescent="0.25">
      <c r="A12" s="1">
        <v>45251</v>
      </c>
      <c r="B12" s="4">
        <v>139</v>
      </c>
      <c r="C12" t="s">
        <v>215</v>
      </c>
      <c r="D12" t="s">
        <v>295</v>
      </c>
    </row>
    <row r="13" spans="1:4" x14ac:dyDescent="0.25">
      <c r="A13" s="1">
        <v>45250</v>
      </c>
      <c r="B13" s="4">
        <v>35</v>
      </c>
      <c r="C13" t="s">
        <v>216</v>
      </c>
      <c r="D13" t="s">
        <v>295</v>
      </c>
    </row>
    <row r="14" spans="1:4" x14ac:dyDescent="0.25">
      <c r="A14" s="1">
        <v>45245</v>
      </c>
      <c r="B14" s="4">
        <v>35</v>
      </c>
      <c r="C14" t="s">
        <v>216</v>
      </c>
      <c r="D14" t="s">
        <v>295</v>
      </c>
    </row>
    <row r="15" spans="1:4" x14ac:dyDescent="0.25">
      <c r="A15" s="1">
        <v>45243</v>
      </c>
      <c r="B15" s="4">
        <v>35</v>
      </c>
      <c r="C15" t="s">
        <v>216</v>
      </c>
      <c r="D15" t="s">
        <v>295</v>
      </c>
    </row>
    <row r="16" spans="1:4" x14ac:dyDescent="0.25">
      <c r="A16" s="1">
        <v>45291</v>
      </c>
      <c r="B16" s="4">
        <v>59.12</v>
      </c>
      <c r="C16" t="s">
        <v>217</v>
      </c>
      <c r="D16" t="s">
        <v>342</v>
      </c>
    </row>
    <row r="17" spans="1:4" x14ac:dyDescent="0.25">
      <c r="A17" s="1">
        <v>45287</v>
      </c>
      <c r="B17" s="4">
        <v>204.19</v>
      </c>
      <c r="C17" t="s">
        <v>218</v>
      </c>
      <c r="D17" t="s">
        <v>342</v>
      </c>
    </row>
    <row r="18" spans="1:4" x14ac:dyDescent="0.25">
      <c r="A18" s="1">
        <v>45263</v>
      </c>
      <c r="B18" s="4">
        <v>20</v>
      </c>
      <c r="C18" t="s">
        <v>219</v>
      </c>
      <c r="D18" t="s">
        <v>343</v>
      </c>
    </row>
    <row r="19" spans="1:4" x14ac:dyDescent="0.25">
      <c r="A19" s="1">
        <v>45263</v>
      </c>
      <c r="B19" s="4">
        <v>53.46</v>
      </c>
      <c r="C19" t="s">
        <v>220</v>
      </c>
      <c r="D19" t="s">
        <v>343</v>
      </c>
    </row>
    <row r="20" spans="1:4" x14ac:dyDescent="0.25">
      <c r="A20" s="1">
        <v>45207</v>
      </c>
      <c r="B20" s="4">
        <v>110</v>
      </c>
      <c r="C20" t="s">
        <v>221</v>
      </c>
      <c r="D20" t="s">
        <v>343</v>
      </c>
    </row>
    <row r="21" spans="1:4" x14ac:dyDescent="0.25">
      <c r="A21" s="1">
        <v>45291</v>
      </c>
      <c r="B21" s="4">
        <v>48.01</v>
      </c>
      <c r="C21" t="s">
        <v>222</v>
      </c>
      <c r="D21" t="s">
        <v>343</v>
      </c>
    </row>
    <row r="22" spans="1:4" x14ac:dyDescent="0.25">
      <c r="A22" s="1">
        <v>45178</v>
      </c>
      <c r="B22" s="4">
        <v>43.56</v>
      </c>
      <c r="C22" t="s">
        <v>223</v>
      </c>
      <c r="D22" t="s">
        <v>343</v>
      </c>
    </row>
    <row r="23" spans="1:4" x14ac:dyDescent="0.25">
      <c r="A23" s="1">
        <v>45255</v>
      </c>
      <c r="B23" s="4">
        <v>47.62</v>
      </c>
      <c r="C23" t="s">
        <v>224</v>
      </c>
      <c r="D23" t="s">
        <v>344</v>
      </c>
    </row>
    <row r="24" spans="1:4" x14ac:dyDescent="0.25">
      <c r="A24" s="1">
        <v>45255</v>
      </c>
      <c r="B24" s="4">
        <v>176.55</v>
      </c>
      <c r="C24" t="s">
        <v>225</v>
      </c>
      <c r="D24" t="s">
        <v>344</v>
      </c>
    </row>
    <row r="25" spans="1:4" x14ac:dyDescent="0.25">
      <c r="A25" s="1">
        <v>45207</v>
      </c>
      <c r="B25" s="4">
        <v>10.8</v>
      </c>
      <c r="C25" t="s">
        <v>226</v>
      </c>
      <c r="D25" t="s">
        <v>307</v>
      </c>
    </row>
    <row r="26" spans="1:4" x14ac:dyDescent="0.25">
      <c r="A26" s="1">
        <v>45207</v>
      </c>
      <c r="B26" s="4">
        <v>21.58</v>
      </c>
      <c r="C26" t="s">
        <v>226</v>
      </c>
      <c r="D26" t="s">
        <v>307</v>
      </c>
    </row>
    <row r="27" spans="1:4" x14ac:dyDescent="0.25">
      <c r="A27" s="1">
        <v>45259</v>
      </c>
      <c r="B27" s="4">
        <v>50</v>
      </c>
      <c r="C27" t="s">
        <v>227</v>
      </c>
      <c r="D27" t="s">
        <v>345</v>
      </c>
    </row>
    <row r="28" spans="1:4" x14ac:dyDescent="0.25">
      <c r="A28" s="1">
        <v>45178</v>
      </c>
      <c r="B28" s="4">
        <v>8.66</v>
      </c>
      <c r="C28" t="s">
        <v>228</v>
      </c>
      <c r="D28" t="s">
        <v>307</v>
      </c>
    </row>
    <row r="29" spans="1:4" x14ac:dyDescent="0.25">
      <c r="A29" s="1">
        <v>45291</v>
      </c>
      <c r="B29" s="4">
        <v>10</v>
      </c>
      <c r="C29" t="s">
        <v>229</v>
      </c>
      <c r="D29" t="s">
        <v>284</v>
      </c>
    </row>
    <row r="30" spans="1:4" x14ac:dyDescent="0.25">
      <c r="A30" s="1">
        <v>45276</v>
      </c>
      <c r="B30" s="4">
        <v>100</v>
      </c>
      <c r="C30" t="s">
        <v>230</v>
      </c>
      <c r="D30" t="s">
        <v>346</v>
      </c>
    </row>
    <row r="31" spans="1:4" x14ac:dyDescent="0.25">
      <c r="A31" s="1">
        <v>45275</v>
      </c>
      <c r="B31" s="4">
        <v>5</v>
      </c>
      <c r="C31" t="s">
        <v>231</v>
      </c>
      <c r="D31" t="s">
        <v>358</v>
      </c>
    </row>
    <row r="32" spans="1:4" x14ac:dyDescent="0.25">
      <c r="A32" s="1">
        <v>45269</v>
      </c>
      <c r="B32" s="4">
        <v>41.96</v>
      </c>
      <c r="C32" t="s">
        <v>231</v>
      </c>
      <c r="D32" t="s">
        <v>358</v>
      </c>
    </row>
    <row r="33" spans="1:4" x14ac:dyDescent="0.25">
      <c r="A33" s="1">
        <v>45261</v>
      </c>
      <c r="B33" s="4">
        <v>7.06</v>
      </c>
      <c r="C33" t="s">
        <v>232</v>
      </c>
      <c r="D33" t="s">
        <v>358</v>
      </c>
    </row>
    <row r="34" spans="1:4" x14ac:dyDescent="0.25">
      <c r="A34" s="1">
        <v>45243</v>
      </c>
      <c r="B34" s="4">
        <v>9.69</v>
      </c>
      <c r="C34" t="s">
        <v>233</v>
      </c>
      <c r="D34" t="s">
        <v>358</v>
      </c>
    </row>
    <row r="35" spans="1:4" x14ac:dyDescent="0.25">
      <c r="A35" s="1">
        <v>45229</v>
      </c>
      <c r="B35" s="4">
        <v>5.08</v>
      </c>
      <c r="C35" t="s">
        <v>231</v>
      </c>
      <c r="D35" t="s">
        <v>358</v>
      </c>
    </row>
    <row r="36" spans="1:4" x14ac:dyDescent="0.25">
      <c r="A36" s="1">
        <v>45182</v>
      </c>
      <c r="B36" s="4">
        <v>27.8</v>
      </c>
      <c r="C36" t="s">
        <v>234</v>
      </c>
      <c r="D36" t="s">
        <v>358</v>
      </c>
    </row>
    <row r="37" spans="1:4" x14ac:dyDescent="0.25">
      <c r="A37" s="1">
        <v>45177</v>
      </c>
      <c r="B37" s="4">
        <v>9.69</v>
      </c>
      <c r="C37" t="s">
        <v>233</v>
      </c>
      <c r="D37" t="s">
        <v>285</v>
      </c>
    </row>
    <row r="38" spans="1:4" x14ac:dyDescent="0.25">
      <c r="A38" s="1">
        <v>45211</v>
      </c>
      <c r="B38" s="4">
        <v>21.53</v>
      </c>
      <c r="C38" t="s">
        <v>235</v>
      </c>
      <c r="D38" t="s">
        <v>358</v>
      </c>
    </row>
    <row r="39" spans="1:4" x14ac:dyDescent="0.25">
      <c r="A39" s="1">
        <v>45193</v>
      </c>
      <c r="B39" s="4">
        <v>18.3</v>
      </c>
      <c r="C39" t="s">
        <v>235</v>
      </c>
      <c r="D39" t="s">
        <v>358</v>
      </c>
    </row>
    <row r="40" spans="1:4" x14ac:dyDescent="0.25">
      <c r="A40" s="1">
        <v>45258</v>
      </c>
      <c r="B40" s="4">
        <v>681.18</v>
      </c>
      <c r="C40" t="s">
        <v>236</v>
      </c>
      <c r="D40" t="s">
        <v>347</v>
      </c>
    </row>
    <row r="41" spans="1:4" x14ac:dyDescent="0.25">
      <c r="A41" s="1">
        <v>45254</v>
      </c>
      <c r="B41" s="4">
        <v>142.22999999999999</v>
      </c>
      <c r="C41" t="s">
        <v>237</v>
      </c>
      <c r="D41" t="s">
        <v>358</v>
      </c>
    </row>
    <row r="42" spans="1:4" x14ac:dyDescent="0.25">
      <c r="A42" s="1">
        <v>45257</v>
      </c>
      <c r="B42" s="4">
        <v>727.3</v>
      </c>
      <c r="C42" t="s">
        <v>238</v>
      </c>
      <c r="D42" t="s">
        <v>358</v>
      </c>
    </row>
    <row r="43" spans="1:4" x14ac:dyDescent="0.25">
      <c r="A43" s="1">
        <v>45210</v>
      </c>
      <c r="B43" s="4">
        <v>59.28</v>
      </c>
      <c r="C43" t="s">
        <v>239</v>
      </c>
      <c r="D43" t="s">
        <v>359</v>
      </c>
    </row>
    <row r="44" spans="1:4" x14ac:dyDescent="0.25">
      <c r="A44" s="1">
        <v>45245</v>
      </c>
      <c r="B44" s="4">
        <v>15</v>
      </c>
      <c r="C44" t="s">
        <v>240</v>
      </c>
      <c r="D44" t="s">
        <v>348</v>
      </c>
    </row>
    <row r="45" spans="1:4" x14ac:dyDescent="0.25">
      <c r="A45" s="1">
        <v>45243</v>
      </c>
      <c r="B45" s="4">
        <v>25.71</v>
      </c>
      <c r="C45" t="s">
        <v>240</v>
      </c>
      <c r="D45" t="s">
        <v>348</v>
      </c>
    </row>
    <row r="46" spans="1:4" x14ac:dyDescent="0.25">
      <c r="A46" s="1">
        <v>45207</v>
      </c>
      <c r="B46" s="4">
        <v>6.47</v>
      </c>
      <c r="C46" t="s">
        <v>241</v>
      </c>
      <c r="D46" t="s">
        <v>307</v>
      </c>
    </row>
    <row r="47" spans="1:4" x14ac:dyDescent="0.25">
      <c r="A47" s="1">
        <v>45286</v>
      </c>
      <c r="B47" s="4">
        <v>43.09</v>
      </c>
      <c r="C47" t="s">
        <v>242</v>
      </c>
      <c r="D47" t="s">
        <v>362</v>
      </c>
    </row>
    <row r="48" spans="1:4" x14ac:dyDescent="0.25">
      <c r="A48" s="1">
        <v>45207</v>
      </c>
      <c r="B48" s="4">
        <v>24.56</v>
      </c>
      <c r="C48" t="s">
        <v>243</v>
      </c>
      <c r="D48" t="s">
        <v>358</v>
      </c>
    </row>
    <row r="49" spans="1:4" x14ac:dyDescent="0.25">
      <c r="A49" s="1">
        <v>45205</v>
      </c>
      <c r="B49" s="4">
        <v>15.88</v>
      </c>
      <c r="C49" t="s">
        <v>244</v>
      </c>
      <c r="D49" t="s">
        <v>358</v>
      </c>
    </row>
    <row r="50" spans="1:4" x14ac:dyDescent="0.25">
      <c r="A50" s="1">
        <v>45248</v>
      </c>
      <c r="B50" s="4">
        <v>10</v>
      </c>
      <c r="C50" t="s">
        <v>245</v>
      </c>
      <c r="D50" t="s">
        <v>349</v>
      </c>
    </row>
    <row r="51" spans="1:4" x14ac:dyDescent="0.25">
      <c r="A51" s="1">
        <v>45248</v>
      </c>
      <c r="B51" s="4">
        <v>40</v>
      </c>
      <c r="C51" t="s">
        <v>245</v>
      </c>
      <c r="D51" t="s">
        <v>349</v>
      </c>
    </row>
    <row r="52" spans="1:4" x14ac:dyDescent="0.25">
      <c r="A52" s="1">
        <v>45177</v>
      </c>
      <c r="B52" s="4">
        <v>94</v>
      </c>
      <c r="C52" t="s">
        <v>246</v>
      </c>
      <c r="D52" t="s">
        <v>343</v>
      </c>
    </row>
    <row r="53" spans="1:4" x14ac:dyDescent="0.25">
      <c r="A53" s="1">
        <v>45282</v>
      </c>
      <c r="B53" s="4">
        <v>34.909999999999997</v>
      </c>
      <c r="C53" t="s">
        <v>247</v>
      </c>
      <c r="D53" t="s">
        <v>284</v>
      </c>
    </row>
    <row r="54" spans="1:4" x14ac:dyDescent="0.25">
      <c r="A54" s="1">
        <v>45280</v>
      </c>
      <c r="B54" s="4">
        <v>42</v>
      </c>
      <c r="C54" t="s">
        <v>247</v>
      </c>
      <c r="D54" t="s">
        <v>284</v>
      </c>
    </row>
    <row r="55" spans="1:4" x14ac:dyDescent="0.25">
      <c r="A55" s="1">
        <v>45264</v>
      </c>
      <c r="B55" s="4">
        <v>51</v>
      </c>
      <c r="C55" t="s">
        <v>248</v>
      </c>
      <c r="D55" t="s">
        <v>349</v>
      </c>
    </row>
    <row r="56" spans="1:4" x14ac:dyDescent="0.25">
      <c r="A56" s="1">
        <v>45256</v>
      </c>
      <c r="B56" s="4">
        <v>51</v>
      </c>
      <c r="C56" t="s">
        <v>248</v>
      </c>
      <c r="D56" t="s">
        <v>349</v>
      </c>
    </row>
    <row r="57" spans="1:4" x14ac:dyDescent="0.25">
      <c r="A57" s="1">
        <v>45245</v>
      </c>
      <c r="B57" s="4">
        <v>15.12</v>
      </c>
      <c r="C57" t="s">
        <v>249</v>
      </c>
      <c r="D57" t="s">
        <v>284</v>
      </c>
    </row>
    <row r="58" spans="1:4" x14ac:dyDescent="0.25">
      <c r="A58" s="1">
        <v>45228</v>
      </c>
      <c r="B58" s="4">
        <v>30.71</v>
      </c>
      <c r="C58" t="s">
        <v>250</v>
      </c>
      <c r="D58" t="s">
        <v>285</v>
      </c>
    </row>
    <row r="59" spans="1:4" x14ac:dyDescent="0.25">
      <c r="A59" s="1">
        <v>45277</v>
      </c>
      <c r="B59" s="4">
        <v>29.41</v>
      </c>
      <c r="C59" t="s">
        <v>251</v>
      </c>
      <c r="D59" t="s">
        <v>284</v>
      </c>
    </row>
    <row r="60" spans="1:4" x14ac:dyDescent="0.25">
      <c r="A60" s="1">
        <v>45266</v>
      </c>
      <c r="B60" s="4">
        <v>5.35</v>
      </c>
      <c r="C60" t="s">
        <v>252</v>
      </c>
      <c r="D60" t="s">
        <v>284</v>
      </c>
    </row>
    <row r="61" spans="1:4" x14ac:dyDescent="0.25">
      <c r="A61" s="1">
        <v>45266</v>
      </c>
      <c r="B61" s="4">
        <v>5.35</v>
      </c>
      <c r="C61" t="s">
        <v>252</v>
      </c>
      <c r="D61" t="s">
        <v>284</v>
      </c>
    </row>
    <row r="62" spans="1:4" x14ac:dyDescent="0.25">
      <c r="A62" s="1">
        <v>45266</v>
      </c>
      <c r="B62" s="4">
        <v>20.059999999999999</v>
      </c>
      <c r="C62" t="s">
        <v>252</v>
      </c>
      <c r="D62" t="s">
        <v>284</v>
      </c>
    </row>
    <row r="63" spans="1:4" x14ac:dyDescent="0.25">
      <c r="A63" s="1">
        <v>45238</v>
      </c>
      <c r="B63" s="4">
        <v>34.69</v>
      </c>
      <c r="C63" t="s">
        <v>253</v>
      </c>
      <c r="D63" t="s">
        <v>284</v>
      </c>
    </row>
    <row r="64" spans="1:4" x14ac:dyDescent="0.25">
      <c r="A64" s="1">
        <v>45227</v>
      </c>
      <c r="B64" s="4">
        <v>2.77</v>
      </c>
      <c r="C64" t="s">
        <v>254</v>
      </c>
      <c r="D64" t="s">
        <v>284</v>
      </c>
    </row>
    <row r="65" spans="1:4" x14ac:dyDescent="0.25">
      <c r="A65" s="1">
        <v>45208</v>
      </c>
      <c r="B65" s="4">
        <v>9.3000000000000007</v>
      </c>
      <c r="C65" t="s">
        <v>255</v>
      </c>
      <c r="D65" t="s">
        <v>284</v>
      </c>
    </row>
    <row r="66" spans="1:4" x14ac:dyDescent="0.25">
      <c r="A66" s="1">
        <v>45189</v>
      </c>
      <c r="B66" s="4">
        <v>9.5399999999999991</v>
      </c>
      <c r="C66" t="s">
        <v>256</v>
      </c>
      <c r="D66" t="s">
        <v>284</v>
      </c>
    </row>
    <row r="67" spans="1:4" x14ac:dyDescent="0.25">
      <c r="A67" s="1">
        <v>45273</v>
      </c>
      <c r="B67" s="4">
        <v>41.62</v>
      </c>
      <c r="C67" t="s">
        <v>257</v>
      </c>
      <c r="D67" t="s">
        <v>284</v>
      </c>
    </row>
    <row r="68" spans="1:4" x14ac:dyDescent="0.25">
      <c r="A68" s="1">
        <v>45270</v>
      </c>
      <c r="B68" s="4">
        <v>39.880000000000003</v>
      </c>
      <c r="C68" t="s">
        <v>258</v>
      </c>
      <c r="D68" t="s">
        <v>284</v>
      </c>
    </row>
    <row r="69" spans="1:4" x14ac:dyDescent="0.25">
      <c r="A69" s="1">
        <v>45269</v>
      </c>
      <c r="B69" s="4">
        <v>48.99</v>
      </c>
      <c r="C69" t="s">
        <v>259</v>
      </c>
      <c r="D69" t="s">
        <v>284</v>
      </c>
    </row>
    <row r="70" spans="1:4" x14ac:dyDescent="0.25">
      <c r="A70" s="1">
        <v>45259</v>
      </c>
      <c r="B70" s="4">
        <v>15.07</v>
      </c>
      <c r="C70" t="s">
        <v>259</v>
      </c>
      <c r="D70" t="s">
        <v>284</v>
      </c>
    </row>
    <row r="71" spans="1:4" x14ac:dyDescent="0.25">
      <c r="A71" s="1">
        <v>45240</v>
      </c>
      <c r="B71" s="4">
        <v>32.299999999999997</v>
      </c>
      <c r="C71" t="s">
        <v>260</v>
      </c>
      <c r="D71" t="s">
        <v>284</v>
      </c>
    </row>
    <row r="72" spans="1:4" x14ac:dyDescent="0.25">
      <c r="A72" s="1">
        <v>45228</v>
      </c>
      <c r="B72" s="4">
        <v>172.4</v>
      </c>
      <c r="C72" t="s">
        <v>261</v>
      </c>
      <c r="D72" t="s">
        <v>284</v>
      </c>
    </row>
    <row r="73" spans="1:4" x14ac:dyDescent="0.25">
      <c r="A73" s="1">
        <v>45227</v>
      </c>
      <c r="B73" s="4">
        <v>33.89</v>
      </c>
      <c r="C73" t="s">
        <v>262</v>
      </c>
      <c r="D73" t="s">
        <v>284</v>
      </c>
    </row>
    <row r="74" spans="1:4" x14ac:dyDescent="0.25">
      <c r="A74" s="1">
        <v>45208</v>
      </c>
      <c r="B74" s="4">
        <v>46.89</v>
      </c>
      <c r="C74" t="s">
        <v>263</v>
      </c>
      <c r="D74" t="s">
        <v>284</v>
      </c>
    </row>
    <row r="75" spans="1:4" x14ac:dyDescent="0.25">
      <c r="A75" s="1">
        <v>45207</v>
      </c>
      <c r="B75" s="4">
        <v>79.84</v>
      </c>
      <c r="C75" t="s">
        <v>264</v>
      </c>
      <c r="D75" t="s">
        <v>284</v>
      </c>
    </row>
    <row r="76" spans="1:4" x14ac:dyDescent="0.25">
      <c r="A76" s="1">
        <v>45207</v>
      </c>
      <c r="B76" s="4">
        <v>48.4</v>
      </c>
      <c r="C76" t="s">
        <v>265</v>
      </c>
      <c r="D76" t="s">
        <v>284</v>
      </c>
    </row>
    <row r="77" spans="1:4" x14ac:dyDescent="0.25">
      <c r="A77" s="1">
        <v>45206</v>
      </c>
      <c r="B77" s="4">
        <v>49.86</v>
      </c>
      <c r="C77" t="s">
        <v>266</v>
      </c>
      <c r="D77" t="s">
        <v>284</v>
      </c>
    </row>
    <row r="78" spans="1:4" x14ac:dyDescent="0.25">
      <c r="A78" s="1">
        <v>45276</v>
      </c>
      <c r="B78" s="4">
        <v>26</v>
      </c>
      <c r="C78" t="s">
        <v>267</v>
      </c>
      <c r="D78" t="s">
        <v>350</v>
      </c>
    </row>
    <row r="79" spans="1:4" x14ac:dyDescent="0.25">
      <c r="A79" s="1">
        <v>45205</v>
      </c>
      <c r="B79" s="4">
        <v>256.19</v>
      </c>
      <c r="C79" t="s">
        <v>268</v>
      </c>
      <c r="D79" t="s">
        <v>298</v>
      </c>
    </row>
    <row r="80" spans="1:4" x14ac:dyDescent="0.25">
      <c r="A80" s="1">
        <v>45284</v>
      </c>
      <c r="B80" s="4">
        <v>46.76</v>
      </c>
      <c r="C80" t="s">
        <v>269</v>
      </c>
      <c r="D80" t="s">
        <v>285</v>
      </c>
    </row>
    <row r="81" spans="1:4" x14ac:dyDescent="0.25">
      <c r="A81" s="1">
        <v>45284</v>
      </c>
      <c r="B81" s="4">
        <v>48.06</v>
      </c>
      <c r="C81" t="s">
        <v>270</v>
      </c>
      <c r="D81" t="s">
        <v>285</v>
      </c>
    </row>
    <row r="82" spans="1:4" x14ac:dyDescent="0.25">
      <c r="A82" s="1">
        <v>45277</v>
      </c>
      <c r="B82" s="4">
        <v>31.75</v>
      </c>
      <c r="C82" t="s">
        <v>271</v>
      </c>
      <c r="D82" t="s">
        <v>285</v>
      </c>
    </row>
    <row r="83" spans="1:4" x14ac:dyDescent="0.25">
      <c r="A83" s="1">
        <v>45276</v>
      </c>
      <c r="B83" s="4">
        <v>31.95</v>
      </c>
      <c r="C83" t="s">
        <v>272</v>
      </c>
      <c r="D83" t="s">
        <v>285</v>
      </c>
    </row>
    <row r="84" spans="1:4" x14ac:dyDescent="0.25">
      <c r="A84" s="1">
        <v>45270</v>
      </c>
      <c r="B84" s="4">
        <v>25</v>
      </c>
      <c r="C84" t="s">
        <v>273</v>
      </c>
      <c r="D84" t="s">
        <v>285</v>
      </c>
    </row>
    <row r="85" spans="1:4" x14ac:dyDescent="0.25">
      <c r="A85" s="1">
        <v>45227</v>
      </c>
      <c r="B85" s="4">
        <v>15.53</v>
      </c>
      <c r="C85" t="s">
        <v>274</v>
      </c>
      <c r="D85" t="s">
        <v>285</v>
      </c>
    </row>
    <row r="86" spans="1:4" x14ac:dyDescent="0.25">
      <c r="A86" s="1">
        <v>45208</v>
      </c>
      <c r="B86" s="4">
        <v>2.14</v>
      </c>
      <c r="C86" t="s">
        <v>275</v>
      </c>
      <c r="D86" t="s">
        <v>285</v>
      </c>
    </row>
    <row r="87" spans="1:4" x14ac:dyDescent="0.25">
      <c r="A87" s="1">
        <v>45208</v>
      </c>
      <c r="B87" s="4">
        <v>46.65</v>
      </c>
      <c r="C87" t="s">
        <v>276</v>
      </c>
      <c r="D87" t="s">
        <v>285</v>
      </c>
    </row>
    <row r="88" spans="1:4" x14ac:dyDescent="0.25">
      <c r="A88" s="1">
        <v>45206</v>
      </c>
      <c r="B88" s="4">
        <v>6.57</v>
      </c>
      <c r="C88" t="s">
        <v>277</v>
      </c>
      <c r="D88" t="s">
        <v>285</v>
      </c>
    </row>
    <row r="89" spans="1:4" x14ac:dyDescent="0.25">
      <c r="A89" s="1">
        <v>45282</v>
      </c>
      <c r="B89" s="4">
        <v>25.97</v>
      </c>
      <c r="C89" t="s">
        <v>278</v>
      </c>
      <c r="D89" t="s">
        <v>351</v>
      </c>
    </row>
    <row r="90" spans="1:4" x14ac:dyDescent="0.25">
      <c r="A90" s="1">
        <v>45247</v>
      </c>
      <c r="B90" s="4">
        <v>4</v>
      </c>
      <c r="C90" t="s">
        <v>279</v>
      </c>
      <c r="D90" t="s">
        <v>352</v>
      </c>
    </row>
    <row r="91" spans="1:4" x14ac:dyDescent="0.25">
      <c r="A91" s="1">
        <v>45178</v>
      </c>
      <c r="B91" s="4">
        <v>20</v>
      </c>
      <c r="C91" t="s">
        <v>280</v>
      </c>
      <c r="D91" t="s">
        <v>352</v>
      </c>
    </row>
    <row r="92" spans="1:4" x14ac:dyDescent="0.25">
      <c r="A92" s="1">
        <v>45281</v>
      </c>
      <c r="B92" s="4">
        <v>461.92</v>
      </c>
      <c r="C92" t="s">
        <v>281</v>
      </c>
      <c r="D92" t="s">
        <v>310</v>
      </c>
    </row>
    <row r="93" spans="1:4" x14ac:dyDescent="0.25">
      <c r="A93" s="1">
        <v>45281</v>
      </c>
      <c r="B93" s="4">
        <v>60.49</v>
      </c>
      <c r="C93" t="s">
        <v>282</v>
      </c>
      <c r="D93" t="s">
        <v>354</v>
      </c>
    </row>
    <row r="94" spans="1:4" x14ac:dyDescent="0.25">
      <c r="A94" s="1">
        <v>45203</v>
      </c>
      <c r="B94" s="4">
        <v>601.09</v>
      </c>
      <c r="C94" t="s">
        <v>283</v>
      </c>
      <c r="D94" t="s">
        <v>353</v>
      </c>
    </row>
    <row r="97" spans="2:2" x14ac:dyDescent="0.25">
      <c r="B97" s="4">
        <f>SUM(B2:B96)</f>
        <v>7317.7200000000012</v>
      </c>
    </row>
  </sheetData>
  <autoFilter ref="A1:D1" xr:uid="{EA2E3C46-E9D5-4D8C-AB4E-DFD9FA5C32D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AA031-8F74-4B35-BFE4-C6562275C20F}">
  <dimension ref="B3:E5"/>
  <sheetViews>
    <sheetView tabSelected="1" workbookViewId="0">
      <selection activeCell="B7" sqref="B7"/>
    </sheetView>
  </sheetViews>
  <sheetFormatPr defaultRowHeight="15" x14ac:dyDescent="0.25"/>
  <cols>
    <col min="2" max="2" width="15.28515625" bestFit="1" customWidth="1"/>
  </cols>
  <sheetData>
    <row r="3" spans="2:5" x14ac:dyDescent="0.25">
      <c r="B3" t="s">
        <v>355</v>
      </c>
      <c r="C3">
        <v>1700</v>
      </c>
      <c r="D3">
        <v>12</v>
      </c>
      <c r="E3">
        <f>SUM(C3*D3)</f>
        <v>20400</v>
      </c>
    </row>
    <row r="4" spans="2:5" x14ac:dyDescent="0.25">
      <c r="B4" t="s">
        <v>356</v>
      </c>
      <c r="C4">
        <v>988</v>
      </c>
      <c r="D4">
        <v>12</v>
      </c>
      <c r="E4">
        <f>SUM(C4*D4)</f>
        <v>11856</v>
      </c>
    </row>
    <row r="5" spans="2:5" x14ac:dyDescent="0.25">
      <c r="B5" t="s">
        <v>363</v>
      </c>
      <c r="C5">
        <v>30</v>
      </c>
      <c r="D5">
        <v>12</v>
      </c>
      <c r="E5">
        <f>SUM(C5*D5)</f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Business Checking</vt:lpstr>
      <vt:lpstr>WellsFargo</vt:lpstr>
      <vt:lpstr>AMEX</vt:lpstr>
      <vt:lpstr>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</dc:creator>
  <cp:lastModifiedBy>Pavan Kumar</cp:lastModifiedBy>
  <cp:lastPrinted>2024-02-25T15:23:09Z</cp:lastPrinted>
  <dcterms:created xsi:type="dcterms:W3CDTF">2024-01-26T17:58:45Z</dcterms:created>
  <dcterms:modified xsi:type="dcterms:W3CDTF">2024-02-25T15:28:00Z</dcterms:modified>
</cp:coreProperties>
</file>