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F37"/>
  <c r="H36"/>
  <c r="H37" s="1"/>
  <c r="H25"/>
  <c r="G25"/>
  <c r="F25"/>
  <c r="H24"/>
  <c r="I34"/>
  <c r="L35"/>
  <c r="K28"/>
  <c r="K27"/>
  <c r="N32"/>
  <c r="N31"/>
  <c r="N24"/>
  <c r="N23"/>
  <c r="G13"/>
  <c r="F13"/>
  <c r="H12"/>
  <c r="H13" s="1"/>
</calcChain>
</file>

<file path=xl/sharedStrings.xml><?xml version="1.0" encoding="utf-8"?>
<sst xmlns="http://schemas.openxmlformats.org/spreadsheetml/2006/main" count="37" uniqueCount="17">
  <si>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</si>
  <si>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</si>
  <si>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</si>
  <si>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</si>
  <si>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</si>
  <si>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</si>
  <si>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</si>
  <si>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</si>
  <si>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GIRIBABU &amp; TIRUMALA MANDURU</t>
  </si>
  <si>
    <t>W2 INCOME : $ 141,772.</t>
  </si>
  <si>
    <t>PLANNING : $ 2687</t>
  </si>
  <si>
    <t>repairs</t>
  </si>
  <si>
    <t>int</t>
  </si>
  <si>
    <t>main</t>
  </si>
  <si>
    <t>rent</t>
  </si>
  <si>
    <t>PLANNING : $ 18,327</t>
  </si>
  <si>
    <t>PLANNING : $  2,944.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</si>
</sst>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Q40"/>
  <sheetViews>
    <sheetView tabSelected="1" topLeftCell="B16" workbookViewId="0">
      <selection activeCell="H31" sqref="H3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  <col min="11" max="11" width="10.140625" bestFit="1" customWidth="1"/>
  </cols>
  <sheetData>
    <row r="7" spans="5:17" ht="15.75" thickBot="1"/>
    <row r="8" spans="5:17" ht="15.75" thickBot="1">
      <c r="E8" s="10" t="s">
        <v>8</v>
      </c>
      <c r="F8" s="10"/>
      <c r="G8" s="10"/>
      <c r="H8" s="10"/>
    </row>
    <row r="9" spans="5:17" ht="15.75" thickBot="1">
      <c r="E9" s="11" t="s">
        <v>7</v>
      </c>
      <c r="F9" s="11"/>
      <c r="G9" s="11"/>
      <c r="H9" s="11"/>
    </row>
    <row r="10" spans="5:17" ht="15.75" thickBot="1">
      <c r="E10" s="1"/>
      <c r="F10" s="12" t="s">
        <v>0</v>
      </c>
      <c r="G10" s="12"/>
      <c r="H10" s="1"/>
    </row>
    <row r="11" spans="5:17" ht="15.75" thickBot="1">
      <c r="E11" s="1" t="s">
        <v>1</v>
      </c>
      <c r="F11" s="1" t="s">
        <v>2</v>
      </c>
      <c r="G11" s="2" t="s">
        <v>3</v>
      </c>
      <c r="H11" s="1" t="s">
        <v>4</v>
      </c>
      <c r="N11">
        <v>30000</v>
      </c>
      <c r="P11" t="s">
        <v>14</v>
      </c>
      <c r="Q11">
        <v>4500</v>
      </c>
    </row>
    <row r="12" spans="5:17" ht="15.75" thickBot="1">
      <c r="E12" s="1" t="s">
        <v>5</v>
      </c>
      <c r="F12" s="3">
        <v>-1010</v>
      </c>
      <c r="G12" s="4">
        <v>2431</v>
      </c>
      <c r="H12" s="5">
        <f>G12-F12</f>
        <v>3441</v>
      </c>
      <c r="N12">
        <v>30000</v>
      </c>
      <c r="P12" t="s">
        <v>11</v>
      </c>
      <c r="Q12">
        <v>401</v>
      </c>
    </row>
    <row r="13" spans="5:17" ht="15.75" thickBot="1">
      <c r="E13" s="1" t="s">
        <v>6</v>
      </c>
      <c r="F13" s="3">
        <f>SUM(F12:F12)</f>
        <v>-1010</v>
      </c>
      <c r="G13" s="4">
        <f>SUM(G12:G12)</f>
        <v>2431</v>
      </c>
      <c r="H13" s="5">
        <f>SUM(H12:H12)</f>
        <v>3441</v>
      </c>
      <c r="N13">
        <v>30000</v>
      </c>
      <c r="P13" t="s">
        <v>12</v>
      </c>
      <c r="Q13">
        <v>1470</v>
      </c>
    </row>
    <row r="14" spans="5:17">
      <c r="E14" s="6"/>
      <c r="F14" s="7"/>
      <c r="G14" s="7"/>
      <c r="H14" s="8"/>
      <c r="N14">
        <v>30000</v>
      </c>
      <c r="P14" t="s">
        <v>13</v>
      </c>
      <c r="Q14">
        <v>771</v>
      </c>
    </row>
    <row r="15" spans="5:17">
      <c r="E15" t="s">
        <v>15</v>
      </c>
      <c r="K15" s="9">
        <v>21340.75</v>
      </c>
      <c r="N15">
        <v>30000</v>
      </c>
    </row>
    <row r="16" spans="5:17">
      <c r="E16" t="s">
        <v>9</v>
      </c>
      <c r="K16" s="9">
        <v>21340.75</v>
      </c>
      <c r="N16">
        <v>30000</v>
      </c>
    </row>
    <row r="17" spans="5:14">
      <c r="K17" s="9">
        <v>21340.75</v>
      </c>
      <c r="N17">
        <v>30000</v>
      </c>
    </row>
    <row r="18" spans="5:14">
      <c r="K18" s="9">
        <v>5953.08</v>
      </c>
      <c r="N18">
        <v>30000</v>
      </c>
    </row>
    <row r="19" spans="5:14" ht="15.75" thickBot="1">
      <c r="K19" s="9">
        <v>5953.08</v>
      </c>
      <c r="N19">
        <v>30000</v>
      </c>
    </row>
    <row r="20" spans="5:14" ht="15.75" thickBot="1">
      <c r="E20" s="10" t="s">
        <v>8</v>
      </c>
      <c r="F20" s="10"/>
      <c r="G20" s="10"/>
      <c r="H20" s="10"/>
      <c r="K20" s="9">
        <v>5953.08</v>
      </c>
      <c r="N20">
        <v>30000</v>
      </c>
    </row>
    <row r="21" spans="5:14" ht="15.75" thickBot="1">
      <c r="E21" s="11" t="s">
        <v>7</v>
      </c>
      <c r="F21" s="11"/>
      <c r="G21" s="11"/>
      <c r="H21" s="11"/>
      <c r="K21" s="9">
        <v>5953.08</v>
      </c>
      <c r="N21">
        <v>30000</v>
      </c>
    </row>
    <row r="22" spans="5:14" ht="15.75" thickBot="1">
      <c r="E22" s="1"/>
      <c r="F22" s="12" t="s">
        <v>0</v>
      </c>
      <c r="G22" s="12"/>
      <c r="H22" s="1"/>
      <c r="K22" s="9">
        <v>5953.08</v>
      </c>
      <c r="N22">
        <v>30000</v>
      </c>
    </row>
    <row r="23" spans="5:14" ht="15.75" thickBot="1">
      <c r="E23" s="1" t="s">
        <v>1</v>
      </c>
      <c r="F23" s="1" t="s">
        <v>2</v>
      </c>
      <c r="G23" s="2" t="s">
        <v>3</v>
      </c>
      <c r="H23" s="1" t="s">
        <v>4</v>
      </c>
      <c r="K23" s="9">
        <v>5953.08</v>
      </c>
      <c r="N23">
        <f>SUM(N11:N22)</f>
        <v>360000</v>
      </c>
    </row>
    <row r="24" spans="5:14" ht="15.75" thickBot="1">
      <c r="E24" s="1" t="s">
        <v>5</v>
      </c>
      <c r="F24" s="3">
        <v>-1604</v>
      </c>
      <c r="G24" s="4">
        <v>-1010</v>
      </c>
      <c r="H24" s="5">
        <f>G24-F24</f>
        <v>594</v>
      </c>
      <c r="K24" s="9">
        <v>5953.08</v>
      </c>
      <c r="N24">
        <f>N23/80</f>
        <v>4500</v>
      </c>
    </row>
    <row r="25" spans="5:14" ht="15.75" thickBot="1">
      <c r="E25" s="1" t="s">
        <v>6</v>
      </c>
      <c r="F25" s="3">
        <f>SUM(F24:F24)</f>
        <v>-1604</v>
      </c>
      <c r="G25" s="4">
        <f>SUM(G24:G24)</f>
        <v>-1010</v>
      </c>
      <c r="H25" s="5">
        <f>SUM(H24:H24)</f>
        <v>594</v>
      </c>
      <c r="K25" s="9">
        <v>5953.08</v>
      </c>
    </row>
    <row r="26" spans="5:14">
      <c r="E26" s="6"/>
      <c r="F26" s="7"/>
      <c r="G26" s="7"/>
      <c r="H26" s="8"/>
      <c r="K26" s="9">
        <v>5953.08</v>
      </c>
    </row>
    <row r="27" spans="5:14">
      <c r="E27" t="s">
        <v>10</v>
      </c>
      <c r="K27" s="9">
        <f>SUM(K15:K26)</f>
        <v>117599.97000000002</v>
      </c>
      <c r="N27">
        <v>16560</v>
      </c>
    </row>
    <row r="28" spans="5:14">
      <c r="E28" t="s">
        <v>9</v>
      </c>
      <c r="K28">
        <f>K27/80</f>
        <v>1469.9996250000002</v>
      </c>
      <c r="N28">
        <v>14490</v>
      </c>
    </row>
    <row r="29" spans="5:14">
      <c r="N29">
        <v>17041</v>
      </c>
    </row>
    <row r="30" spans="5:14">
      <c r="N30">
        <v>13549</v>
      </c>
    </row>
    <row r="31" spans="5:14" ht="15.75" thickBot="1">
      <c r="N31">
        <f>SUM(N27:N30)</f>
        <v>61640</v>
      </c>
    </row>
    <row r="32" spans="5:14" ht="15.75" thickBot="1">
      <c r="E32" s="10" t="s">
        <v>8</v>
      </c>
      <c r="F32" s="10"/>
      <c r="G32" s="10"/>
      <c r="H32" s="10"/>
      <c r="N32">
        <f>N31/80</f>
        <v>770.5</v>
      </c>
    </row>
    <row r="33" spans="5:12" ht="15.75" thickBot="1">
      <c r="E33" s="11" t="s">
        <v>7</v>
      </c>
      <c r="F33" s="11"/>
      <c r="G33" s="11"/>
      <c r="H33" s="11"/>
      <c r="I33">
        <v>32100</v>
      </c>
    </row>
    <row r="34" spans="5:12" ht="15.75" thickBot="1">
      <c r="E34" s="1"/>
      <c r="F34" s="12" t="s">
        <v>0</v>
      </c>
      <c r="G34" s="12"/>
      <c r="H34" s="1"/>
      <c r="I34">
        <f>I33/80</f>
        <v>401.25</v>
      </c>
      <c r="L34">
        <v>7500000</v>
      </c>
    </row>
    <row r="35" spans="5:12" ht="15.75" thickBot="1">
      <c r="E35" s="1" t="s">
        <v>1</v>
      </c>
      <c r="F35" s="1" t="s">
        <v>2</v>
      </c>
      <c r="G35" s="2" t="s">
        <v>3</v>
      </c>
      <c r="H35" s="1" t="s">
        <v>4</v>
      </c>
      <c r="L35">
        <f>L34/60</f>
        <v>125000</v>
      </c>
    </row>
    <row r="36" spans="5:12" ht="15.75" thickBot="1">
      <c r="E36" s="1" t="s">
        <v>5</v>
      </c>
      <c r="F36" s="3">
        <v>-1604</v>
      </c>
      <c r="G36" s="4">
        <v>-1604</v>
      </c>
      <c r="H36" s="5">
        <f>G36-F36</f>
        <v>0</v>
      </c>
    </row>
    <row r="37" spans="5:12" ht="15.75" thickBot="1">
      <c r="E37" s="1" t="s">
        <v>6</v>
      </c>
      <c r="F37" s="3">
        <f>SUM(F36:F36)</f>
        <v>-1604</v>
      </c>
      <c r="G37" s="4">
        <f>SUM(G36:G36)</f>
        <v>-1604</v>
      </c>
      <c r="H37" s="5">
        <f>SUM(H36:H36)</f>
        <v>0</v>
      </c>
    </row>
    <row r="38" spans="5:12">
      <c r="E38" s="6"/>
      <c r="F38" s="7"/>
      <c r="G38" s="7"/>
      <c r="H38" s="8"/>
    </row>
    <row r="39" spans="5:12">
      <c r="E39" t="s">
        <v>16</v>
      </c>
    </row>
    <row r="40" spans="5:12">
      <c r="E40" t="s">
        <v>9</v>
      </c>
    </row>
  </sheetData>
  <mergeCells count="9">
    <mergeCell ref="E32:H32"/>
    <mergeCell ref="E33:H33"/>
    <mergeCell ref="F34:G34"/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2024-04-13T22:49:06Z</dcterms:modified>
</cp:coreProperties>
</file>