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EXPENSE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1" i="1"/>
  <c r="C50"/>
  <c r="C49"/>
  <c r="C48"/>
  <c r="C43"/>
</calcChain>
</file>

<file path=xl/sharedStrings.xml><?xml version="1.0" encoding="utf-8"?>
<sst xmlns="http://schemas.openxmlformats.org/spreadsheetml/2006/main" count="56" uniqueCount="51">
  <si>
    <t>S.NO</t>
  </si>
  <si>
    <t>PARTICULARS</t>
  </si>
  <si>
    <t>AMOUNT</t>
  </si>
  <si>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</si>
  <si>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</si>
  <si>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</si>
  <si>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</si>
  <si>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</si>
  <si>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</si>
  <si>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</si>
  <si>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</si>
  <si>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</si>
  <si>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</si>
  <si>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</si>
  <si>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</si>
  <si>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</si>
  <si>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</si>
  <si>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</si>
  <si>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</si>
  <si>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</si>
  <si>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Miscellaneous</t>
  </si>
  <si>
    <t>Office expense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</si>
  <si>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</si>
  <si>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</si>
  <si>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</si>
  <si>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</si>
  <si>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</si>
  <si>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</si>
  <si>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</si>
  <si>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</si>
  <si>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Internet</t>
  </si>
  <si>
    <t>Tools</t>
  </si>
  <si>
    <t>Training/continuing education</t>
  </si>
  <si>
    <t>Travel</t>
  </si>
  <si>
    <t>Uniforms</t>
  </si>
  <si>
    <t>Utilities</t>
  </si>
  <si>
    <t>Other expenses</t>
  </si>
  <si>
    <t>CA Secretary of State</t>
  </si>
  <si>
    <t>Home Office paint</t>
  </si>
  <si>
    <t>Homeoffice</t>
  </si>
  <si>
    <t>File cabinet</t>
  </si>
  <si>
    <t>CA LLC yearly fee</t>
  </si>
  <si>
    <t>Payroll</t>
  </si>
  <si>
    <t>Payroll tax</t>
  </si>
  <si>
    <t>IT Services - Ritual IT</t>
  </si>
  <si>
    <t>Freelancing - India</t>
  </si>
  <si>
    <t>401k Employer contribution</t>
  </si>
  <si>
    <t>Mortgage interest</t>
  </si>
  <si>
    <t>Property tax</t>
  </si>
  <si>
    <t>Home insurance</t>
  </si>
  <si>
    <t>Depreciation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</si>
</sst>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164" fontId="1" fillId="0" borderId="0" xfId="0" applyNumberFormat="1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 applyAlignment="1"/>
    <xf numFmtId="164" fontId="1" fillId="0" borderId="1" xfId="0" applyNumberFormat="1" applyFont="1" applyBorder="1"/>
    <xf numFmtId="165" fontId="2" fillId="0" borderId="0" xfId="0" applyNumberFormat="1" applyFont="1" applyAlignment="1"/>
    <xf numFmtId="0" fontId="1" fillId="0" borderId="1" xfId="0" applyFont="1" applyBorder="1" applyAlignment="1"/>
    <xf numFmtId="0" fontId="3" fillId="0" borderId="0" xfId="0" applyFont="1" applyAlignment="1"/>
    <xf numFmtId="165" fontId="3" fillId="0" borderId="0" xfId="0" applyNumberFormat="1" applyFont="1" applyAlignment="1">
      <alignment horizontal="right"/>
    </xf>
    <xf numFmtId="0" fontId="4" fillId="0" borderId="0" xfId="0" applyFont="1" applyAlignment="1"/>
    <xf numFmtId="164" fontId="1" fillId="0" borderId="0" xfId="0" applyNumberFormat="1" applyFont="1" applyAlignment="1"/>
    <xf numFmtId="0" fontId="3" fillId="0" borderId="0" xfId="0" applyFont="1" applyAlignme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03"/>
  <sheetViews>
    <sheetView tabSelected="1" workbookViewId="0">
      <selection activeCell="C1" sqref="C1:C1048576"/>
    </sheetView>
  </sheetViews>
  <sheetFormatPr defaultColWidth="14.42578125" defaultRowHeight="15" customHeight="1"/>
  <cols>
    <col min="1" max="1" width="5.42578125" customWidth="1"/>
    <col min="2" max="2" width="39.28515625" customWidth="1"/>
    <col min="3" max="3" width="27.28515625" customWidth="1"/>
    <col min="4" max="26" width="8.7109375" customWidth="1"/>
  </cols>
  <sheetData>
    <row r="1" spans="1:3">
      <c r="C1" s="1"/>
    </row>
    <row r="2" spans="1:3">
      <c r="A2" s="2" t="s">
        <v>0</v>
      </c>
      <c r="B2" s="2" t="s">
        <v>1</v>
      </c>
      <c r="C2" s="3" t="s">
        <v>2</v>
      </c>
    </row>
    <row r="3" spans="1:3">
      <c r="A3" s="4">
        <v>1</v>
      </c>
      <c r="B3" s="4" t="s">
        <v>3</v>
      </c>
      <c r="C3" s="5">
        <v>840</v>
      </c>
    </row>
    <row r="4" spans="1:3">
      <c r="A4" s="4">
        <v>2</v>
      </c>
      <c r="B4" s="4" t="s">
        <v>4</v>
      </c>
      <c r="C4" s="6"/>
    </row>
    <row r="5" spans="1:3">
      <c r="A5" s="4">
        <v>3</v>
      </c>
      <c r="B5" s="4" t="s">
        <v>5</v>
      </c>
      <c r="C5" s="5">
        <v>500</v>
      </c>
    </row>
    <row r="6" spans="1:3">
      <c r="A6" s="4">
        <v>4</v>
      </c>
      <c r="B6" s="4" t="s">
        <v>6</v>
      </c>
      <c r="C6" s="6"/>
    </row>
    <row r="7" spans="1:3">
      <c r="A7" s="4">
        <v>5</v>
      </c>
      <c r="B7" s="4" t="s">
        <v>7</v>
      </c>
      <c r="C7" s="5">
        <v>1200</v>
      </c>
    </row>
    <row r="8" spans="1:3">
      <c r="A8" s="4">
        <v>6</v>
      </c>
      <c r="B8" s="4" t="s">
        <v>8</v>
      </c>
      <c r="C8" s="6"/>
    </row>
    <row r="9" spans="1:3">
      <c r="A9" s="4">
        <v>7</v>
      </c>
      <c r="B9" s="4" t="s">
        <v>9</v>
      </c>
      <c r="C9" s="7">
        <v>2705.68</v>
      </c>
    </row>
    <row r="10" spans="1:3">
      <c r="A10" s="4">
        <v>8</v>
      </c>
      <c r="B10" s="4" t="s">
        <v>10</v>
      </c>
      <c r="C10" s="6"/>
    </row>
    <row r="11" spans="1:3">
      <c r="A11" s="4">
        <v>9</v>
      </c>
      <c r="B11" s="4" t="s">
        <v>11</v>
      </c>
      <c r="C11" s="6"/>
    </row>
    <row r="12" spans="1:3">
      <c r="A12" s="4">
        <v>10</v>
      </c>
      <c r="B12" s="4" t="s">
        <v>12</v>
      </c>
      <c r="C12" s="6"/>
    </row>
    <row r="13" spans="1:3">
      <c r="A13" s="4">
        <v>11</v>
      </c>
      <c r="B13" s="4" t="s">
        <v>13</v>
      </c>
      <c r="C13" s="6"/>
    </row>
    <row r="14" spans="1:3">
      <c r="A14" s="4">
        <v>12</v>
      </c>
      <c r="B14" s="4" t="s">
        <v>14</v>
      </c>
      <c r="C14" s="6"/>
    </row>
    <row r="15" spans="1:3">
      <c r="A15" s="4">
        <v>13</v>
      </c>
      <c r="B15" s="4" t="s">
        <v>15</v>
      </c>
      <c r="C15" s="6"/>
    </row>
    <row r="16" spans="1:3">
      <c r="A16" s="4">
        <v>14</v>
      </c>
      <c r="B16" s="4" t="s">
        <v>16</v>
      </c>
      <c r="C16" s="7">
        <v>956</v>
      </c>
    </row>
    <row r="17" spans="1:3">
      <c r="A17" s="4">
        <v>15</v>
      </c>
      <c r="B17" s="4" t="s">
        <v>17</v>
      </c>
      <c r="C17" s="6"/>
    </row>
    <row r="18" spans="1:3">
      <c r="A18" s="4">
        <v>16</v>
      </c>
      <c r="B18" s="4" t="s">
        <v>18</v>
      </c>
      <c r="C18" s="6"/>
    </row>
    <row r="19" spans="1:3">
      <c r="A19" s="4">
        <v>17</v>
      </c>
      <c r="B19" s="4" t="s">
        <v>19</v>
      </c>
      <c r="C19" s="5">
        <v>455</v>
      </c>
    </row>
    <row r="20" spans="1:3">
      <c r="A20" s="4">
        <v>18</v>
      </c>
      <c r="B20" s="4" t="s">
        <v>20</v>
      </c>
      <c r="C20" s="6"/>
    </row>
    <row r="21" spans="1:3" ht="15.75" customHeight="1">
      <c r="A21" s="4">
        <v>19</v>
      </c>
      <c r="B21" s="4" t="s">
        <v>21</v>
      </c>
      <c r="C21" s="6"/>
    </row>
    <row r="22" spans="1:3" ht="15.75" customHeight="1">
      <c r="A22" s="4">
        <v>20</v>
      </c>
      <c r="B22" s="4" t="s">
        <v>22</v>
      </c>
      <c r="C22" s="6"/>
    </row>
    <row r="23" spans="1:3" ht="15.75" customHeight="1">
      <c r="A23" s="4">
        <v>21</v>
      </c>
      <c r="B23" s="4" t="s">
        <v>23</v>
      </c>
      <c r="C23" s="6"/>
    </row>
    <row r="24" spans="1:3" ht="15.75" customHeight="1">
      <c r="A24" s="4">
        <v>22</v>
      </c>
      <c r="B24" s="4" t="s">
        <v>24</v>
      </c>
      <c r="C24" s="6"/>
    </row>
    <row r="25" spans="1:3" ht="15.75" customHeight="1">
      <c r="A25" s="4">
        <v>23</v>
      </c>
      <c r="B25" s="4" t="s">
        <v>25</v>
      </c>
      <c r="C25" s="6"/>
    </row>
    <row r="26" spans="1:3" ht="15.75" customHeight="1">
      <c r="A26" s="4">
        <v>24</v>
      </c>
      <c r="B26" s="4" t="s">
        <v>26</v>
      </c>
      <c r="C26" s="6"/>
    </row>
    <row r="27" spans="1:3" ht="15.75" customHeight="1">
      <c r="A27" s="4">
        <v>25</v>
      </c>
      <c r="B27" s="4" t="s">
        <v>27</v>
      </c>
      <c r="C27" s="5">
        <v>543.49</v>
      </c>
    </row>
    <row r="28" spans="1:3" ht="15.75" customHeight="1">
      <c r="A28" s="4">
        <v>26</v>
      </c>
      <c r="B28" s="4" t="s">
        <v>28</v>
      </c>
      <c r="C28" s="5">
        <v>188.9</v>
      </c>
    </row>
    <row r="29" spans="1:3" ht="15.75" customHeight="1">
      <c r="A29" s="4">
        <v>27</v>
      </c>
      <c r="B29" s="4" t="s">
        <v>29</v>
      </c>
      <c r="C29" s="5">
        <v>564.23</v>
      </c>
    </row>
    <row r="30" spans="1:3" ht="15.75" customHeight="1">
      <c r="A30" s="4">
        <v>28</v>
      </c>
      <c r="B30" s="8" t="s">
        <v>30</v>
      </c>
      <c r="C30" s="5">
        <v>1574.64</v>
      </c>
    </row>
    <row r="31" spans="1:3" ht="15.75" customHeight="1">
      <c r="A31" s="8">
        <v>29</v>
      </c>
      <c r="B31" s="4" t="s">
        <v>31</v>
      </c>
      <c r="C31" s="6"/>
    </row>
    <row r="32" spans="1:3" ht="15.75" customHeight="1">
      <c r="A32" s="8">
        <v>30</v>
      </c>
      <c r="B32" s="4" t="s">
        <v>32</v>
      </c>
      <c r="C32" s="6"/>
    </row>
    <row r="33" spans="1:4" ht="15.75" customHeight="1">
      <c r="A33" s="8">
        <v>31</v>
      </c>
      <c r="B33" s="4" t="s">
        <v>33</v>
      </c>
      <c r="C33" s="5">
        <v>2453.56</v>
      </c>
    </row>
    <row r="34" spans="1:4" ht="15.75" customHeight="1">
      <c r="A34" s="8">
        <v>32</v>
      </c>
      <c r="B34" s="4" t="s">
        <v>34</v>
      </c>
      <c r="C34" s="6"/>
    </row>
    <row r="35" spans="1:4" ht="15.75" customHeight="1">
      <c r="A35" s="8">
        <v>33</v>
      </c>
      <c r="B35" s="4" t="s">
        <v>35</v>
      </c>
      <c r="C35" s="5">
        <v>751.84</v>
      </c>
    </row>
    <row r="36" spans="1:4" ht="15.75" customHeight="1">
      <c r="A36" s="8">
        <v>34</v>
      </c>
      <c r="B36" s="4" t="s">
        <v>36</v>
      </c>
      <c r="C36" s="6"/>
    </row>
    <row r="37" spans="1:4" ht="15.75" customHeight="1">
      <c r="A37" s="8">
        <v>35</v>
      </c>
      <c r="B37" s="9" t="s">
        <v>37</v>
      </c>
      <c r="C37" s="10">
        <v>25</v>
      </c>
    </row>
    <row r="38" spans="1:4" ht="15.75" customHeight="1">
      <c r="A38" s="11">
        <v>36</v>
      </c>
      <c r="B38" s="9" t="s">
        <v>38</v>
      </c>
      <c r="C38" s="10">
        <v>455</v>
      </c>
      <c r="D38" s="11" t="s">
        <v>39</v>
      </c>
    </row>
    <row r="39" spans="1:4" ht="15.75" customHeight="1">
      <c r="A39" s="11">
        <v>37</v>
      </c>
      <c r="B39" s="9" t="s">
        <v>40</v>
      </c>
      <c r="C39" s="10">
        <v>1545</v>
      </c>
      <c r="D39" s="11" t="s">
        <v>39</v>
      </c>
    </row>
    <row r="40" spans="1:4" ht="15.75" customHeight="1">
      <c r="A40" s="11">
        <v>38</v>
      </c>
      <c r="B40" s="11" t="s">
        <v>41</v>
      </c>
      <c r="C40" s="12">
        <v>800</v>
      </c>
    </row>
    <row r="41" spans="1:4" ht="15.75" customHeight="1">
      <c r="B41" s="9"/>
      <c r="C41" s="10"/>
    </row>
    <row r="42" spans="1:4" ht="15.75" customHeight="1">
      <c r="B42" s="9" t="s">
        <v>42</v>
      </c>
      <c r="C42" s="10">
        <v>95000</v>
      </c>
    </row>
    <row r="43" spans="1:4" ht="15.75" customHeight="1">
      <c r="B43" s="13" t="s">
        <v>43</v>
      </c>
      <c r="C43" s="14">
        <f>95000*7.65/100</f>
        <v>7267.5</v>
      </c>
    </row>
    <row r="44" spans="1:4" ht="15.75" customHeight="1">
      <c r="B44" s="9" t="s">
        <v>44</v>
      </c>
      <c r="C44" s="10">
        <v>56000</v>
      </c>
    </row>
    <row r="45" spans="1:4" ht="15.75" customHeight="1">
      <c r="B45" s="9" t="s">
        <v>45</v>
      </c>
      <c r="C45" s="10">
        <v>7000</v>
      </c>
    </row>
    <row r="46" spans="1:4" ht="15.75" customHeight="1">
      <c r="B46" s="9" t="s">
        <v>46</v>
      </c>
      <c r="C46" s="10">
        <v>23750</v>
      </c>
    </row>
    <row r="47" spans="1:4" ht="15.75" customHeight="1">
      <c r="B47" s="9"/>
      <c r="C47" s="15"/>
    </row>
    <row r="48" spans="1:4" ht="15.75" customHeight="1">
      <c r="B48" s="9" t="s">
        <v>47</v>
      </c>
      <c r="C48" s="10">
        <f>26002*14/100</f>
        <v>3640.28</v>
      </c>
      <c r="D48" s="11" t="s">
        <v>39</v>
      </c>
    </row>
    <row r="49" spans="2:4" ht="15.75" customHeight="1">
      <c r="B49" s="9" t="s">
        <v>48</v>
      </c>
      <c r="C49" s="10">
        <f>16552*14/100</f>
        <v>2317.2800000000002</v>
      </c>
      <c r="D49" s="11" t="s">
        <v>39</v>
      </c>
    </row>
    <row r="50" spans="2:4" ht="15.75" customHeight="1">
      <c r="B50" s="9" t="s">
        <v>49</v>
      </c>
      <c r="C50" s="10">
        <f>2078*14/100</f>
        <v>290.92</v>
      </c>
      <c r="D50" s="11" t="s">
        <v>39</v>
      </c>
    </row>
    <row r="51" spans="2:4" ht="15.75" customHeight="1">
      <c r="B51" s="9" t="s">
        <v>50</v>
      </c>
      <c r="C51" s="10">
        <f>((625280+250000)/39)*14/100</f>
        <v>3142.0307692307688</v>
      </c>
      <c r="D51" s="11" t="s">
        <v>39</v>
      </c>
    </row>
    <row r="52" spans="2:4" ht="15.75" customHeight="1">
      <c r="C52" s="1"/>
    </row>
    <row r="53" spans="2:4" ht="15.75" customHeight="1">
      <c r="C53" s="1"/>
    </row>
    <row r="54" spans="2:4" ht="15.75" customHeight="1">
      <c r="C54" s="1"/>
    </row>
    <row r="55" spans="2:4" ht="15.75" customHeight="1">
      <c r="C55" s="1"/>
    </row>
    <row r="56" spans="2:4" ht="15.75" customHeight="1">
      <c r="C56" s="1"/>
    </row>
    <row r="57" spans="2:4" ht="15.75" customHeight="1">
      <c r="C57" s="1"/>
    </row>
    <row r="58" spans="2:4" ht="15.75" customHeight="1">
      <c r="C58" s="1"/>
    </row>
    <row r="59" spans="2:4" ht="15.75" customHeight="1">
      <c r="C59" s="1"/>
    </row>
    <row r="60" spans="2:4" ht="15.75" customHeight="1">
      <c r="C60" s="1"/>
    </row>
    <row r="61" spans="2:4" ht="15.75" customHeight="1">
      <c r="C61" s="1"/>
    </row>
    <row r="62" spans="2:4" ht="15.75" customHeight="1">
      <c r="C62" s="1"/>
    </row>
    <row r="63" spans="2:4" ht="15.75" customHeight="1">
      <c r="C63" s="1"/>
    </row>
    <row r="64" spans="2:4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  <row r="1000" spans="3:3" ht="15.75" customHeight="1">
      <c r="C1000" s="1"/>
    </row>
    <row r="1001" spans="3:3" ht="15.75" customHeight="1">
      <c r="C1001" s="1"/>
    </row>
    <row r="1002" spans="3:3" ht="15.75" customHeight="1">
      <c r="C1002" s="1"/>
    </row>
    <row r="1003" spans="3:3" ht="15.75" customHeight="1">
      <c r="C1003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2024-03-04T22:52:32Z</dcterms:modified>
</cp:coreProperties>
</file>