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activeTab="1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19" i="3"/>
  <c r="I18"/>
  <c r="I17"/>
  <c r="I13"/>
  <c r="I11"/>
  <c r="E7" i="1"/>
  <c r="D9"/>
  <c r="C9"/>
  <c r="E9" l="1"/>
</calcChain>
</file>

<file path=xl/sharedStrings.xml><?xml version="1.0" encoding="utf-8"?>
<sst xmlns="http://schemas.openxmlformats.org/spreadsheetml/2006/main" count="25" uniqueCount="25">
  <si>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</si>
  <si>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</si>
  <si>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</si>
  <si>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</si>
  <si>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</si>
  <si>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</si>
  <si>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</si>
  <si>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</si>
  <si>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SRINIVAS PALADI &amp; RASHMI MANASANI</t>
  </si>
  <si>
    <t>STATE- TX</t>
  </si>
  <si>
    <t>S</t>
  </si>
  <si>
    <t>Gross Income</t>
  </si>
  <si>
    <t>Interest</t>
  </si>
  <si>
    <t>Dividends</t>
  </si>
  <si>
    <t>401(k) Withdrawl</t>
  </si>
  <si>
    <t>Stock profit</t>
  </si>
  <si>
    <t>Total Income</t>
  </si>
  <si>
    <t>Stnadard deduction</t>
  </si>
  <si>
    <t>Taxable Income</t>
  </si>
  <si>
    <t xml:space="preserve">Tax </t>
  </si>
  <si>
    <t>Child tax credit</t>
  </si>
  <si>
    <t>SE Tax</t>
  </si>
  <si>
    <t>Total Tax</t>
  </si>
  <si>
    <t>With helds</t>
  </si>
  <si>
    <t>Owe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</si>
</sst>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409]* #,##0.00_ ;_-[$$-409]* \-#,##0.00\ ;_-[$$-409]* &quot;-&quot;??_ ;_-@_ "/>
    <numFmt numFmtId="166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6" fontId="0" fillId="0" borderId="0" xfId="2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zoomScale="120" zoomScaleNormal="120" workbookViewId="0">
      <selection activeCell="E9" sqref="E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-2097</v>
      </c>
      <c r="D7" s="10">
        <v>2072</v>
      </c>
      <c r="E7" s="5">
        <f>D7-C7</f>
        <v>4169</v>
      </c>
    </row>
    <row r="8" spans="2:5">
      <c r="B8" s="3" t="s">
        <v>9</v>
      </c>
      <c r="C8" s="8">
        <v>0</v>
      </c>
      <c r="D8" s="10" t="s">
        <v>10</v>
      </c>
      <c r="E8" s="5">
        <v>0</v>
      </c>
    </row>
    <row r="9" spans="2:5" ht="15.75" thickBot="1">
      <c r="B9" s="6" t="s">
        <v>2</v>
      </c>
      <c r="C9" s="12">
        <f>SUM(C7:C8)</f>
        <v>-2097</v>
      </c>
      <c r="D9" s="11">
        <f>SUM(D7:D8)</f>
        <v>2072</v>
      </c>
      <c r="E9" s="7">
        <f>SUM(E7:E8)</f>
        <v>4169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6:I19"/>
  <sheetViews>
    <sheetView tabSelected="1" workbookViewId="0">
      <selection activeCell="J26" sqref="J26"/>
    </sheetView>
  </sheetViews>
  <sheetFormatPr defaultRowHeight="15"/>
  <cols>
    <col min="8" max="8" width="20.85546875" customWidth="1"/>
    <col min="9" max="9" width="11.85546875" customWidth="1"/>
  </cols>
  <sheetData>
    <row r="6" spans="8:9">
      <c r="H6" t="s">
        <v>11</v>
      </c>
      <c r="I6" s="22">
        <v>140161</v>
      </c>
    </row>
    <row r="7" spans="8:9">
      <c r="H7" t="s">
        <v>12</v>
      </c>
      <c r="I7" s="22">
        <v>14</v>
      </c>
    </row>
    <row r="8" spans="8:9">
      <c r="H8" t="s">
        <v>13</v>
      </c>
      <c r="I8" s="22">
        <v>28</v>
      </c>
    </row>
    <row r="9" spans="8:9">
      <c r="H9" t="s">
        <v>14</v>
      </c>
      <c r="I9" s="22">
        <v>2558</v>
      </c>
    </row>
    <row r="10" spans="8:9">
      <c r="H10" t="s">
        <v>15</v>
      </c>
      <c r="I10" s="22">
        <v>50</v>
      </c>
    </row>
    <row r="11" spans="8:9">
      <c r="H11" t="s">
        <v>16</v>
      </c>
      <c r="I11" s="22">
        <f>I6+I7+I8+I9+I10</f>
        <v>142811</v>
      </c>
    </row>
    <row r="12" spans="8:9">
      <c r="H12" t="s">
        <v>17</v>
      </c>
      <c r="I12" s="22">
        <v>-27700</v>
      </c>
    </row>
    <row r="13" spans="8:9">
      <c r="H13" t="s">
        <v>18</v>
      </c>
      <c r="I13" s="22">
        <f>I11+I12</f>
        <v>115111</v>
      </c>
    </row>
    <row r="14" spans="8:9">
      <c r="H14" t="s">
        <v>19</v>
      </c>
      <c r="I14" s="22">
        <v>15937</v>
      </c>
    </row>
    <row r="15" spans="8:9">
      <c r="H15" t="s">
        <v>20</v>
      </c>
      <c r="I15" s="22">
        <v>-4000</v>
      </c>
    </row>
    <row r="16" spans="8:9">
      <c r="H16" t="s">
        <v>21</v>
      </c>
      <c r="I16" s="22">
        <v>256</v>
      </c>
    </row>
    <row r="17" spans="8:9">
      <c r="H17" t="s">
        <v>22</v>
      </c>
      <c r="I17" s="22">
        <f>I14+I15+I16</f>
        <v>12193</v>
      </c>
    </row>
    <row r="18" spans="8:9">
      <c r="H18" t="s">
        <v>23</v>
      </c>
      <c r="I18" s="22">
        <f>9617+522</f>
        <v>10139</v>
      </c>
    </row>
    <row r="19" spans="8:9">
      <c r="H19" t="s">
        <v>24</v>
      </c>
      <c r="I19" s="22">
        <f>I17-I18</f>
        <v>2054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2024-02-12T18:40:09Z</dcterms:modified>
</cp:coreProperties>
</file>