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AD7D087-9D5D-45B6-BF4B-96E5BDF71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4" i="1" l="1"/>
  <c r="L15" i="1" s="1"/>
  <c r="K15" i="1"/>
  <c r="J15" i="1"/>
</calcChain>
</file>

<file path=xl/sharedStrings.xml><?xml version="1.0" encoding="utf-8"?>
<sst xmlns="http://schemas.openxmlformats.org/spreadsheetml/2006/main" count="40" uniqueCount="28">
  <si>
    <t>TAX REFUND</t>
  </si>
  <si>
    <t>PARTICULARS</t>
  </si>
  <si>
    <t>PLANNING BENEFIT</t>
  </si>
  <si>
    <t>FEDERAL</t>
  </si>
  <si>
    <t>TOTAL</t>
  </si>
  <si>
    <t>PLANNING</t>
  </si>
  <si>
    <t>SHANMUKHI</t>
  </si>
  <si>
    <t>gtax0922@gmail.com</t>
  </si>
  <si>
    <t>Mani@703</t>
  </si>
  <si>
    <t>MANI KUMAR</t>
  </si>
  <si>
    <t>4312 RAINIER ST, APT 611</t>
  </si>
  <si>
    <t>IRVING</t>
  </si>
  <si>
    <t>rvssmanikumar@gmail.com</t>
  </si>
  <si>
    <t>broadtaxes05@gmail.com</t>
  </si>
  <si>
    <t>Amma@202</t>
  </si>
  <si>
    <t>BROADTAX05</t>
  </si>
  <si>
    <t>ENDOW01</t>
  </si>
  <si>
    <t>endow0122@gmail.com</t>
  </si>
  <si>
    <t>Endow@123</t>
  </si>
  <si>
    <t>GTAXFILE01</t>
  </si>
  <si>
    <t>GTAXFILE02</t>
  </si>
  <si>
    <t>gtaxfile01@gmail.com</t>
  </si>
  <si>
    <t>Amar@202</t>
  </si>
  <si>
    <t>gtaxfile02@gmail.com</t>
  </si>
  <si>
    <t>STANDARD</t>
  </si>
  <si>
    <t>TAX SUMMARY FOR THE TY-2023</t>
  </si>
  <si>
    <t>* CREDITS ARE SUBJECT TO IRS APPROVAL</t>
  </si>
  <si>
    <t>NAME-SUPREETH TATA &amp; VAISHNAVI REDDY VANGA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</si>
</sst>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2" fillId="0" borderId="1" xfId="1" applyNumberFormat="1" applyFont="1" applyBorder="1"/>
    <xf numFmtId="164" fontId="2" fillId="3" borderId="1" xfId="1" applyNumberFormat="1" applyFont="1" applyFill="1" applyBorder="1"/>
    <xf numFmtId="0" fontId="4" fillId="0" borderId="0" xfId="0" applyFont="1"/>
    <xf numFmtId="0" fontId="5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44" fontId="4" fillId="0" borderId="6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ndow@12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rvssmanikumar@gmail.com" TargetMode="External"/><Relationship Id="rId7" Type="http://schemas.openxmlformats.org/officeDocument/2006/relationships/hyperlink" Target="mailto:endow0122@gmail.com" TargetMode="External"/><Relationship Id="rId12" Type="http://schemas.openxmlformats.org/officeDocument/2006/relationships/hyperlink" Target="mailto:gtaxfile02@gmail.com" TargetMode="External"/><Relationship Id="rId2" Type="http://schemas.openxmlformats.org/officeDocument/2006/relationships/hyperlink" Target="mailto:Mani@703" TargetMode="External"/><Relationship Id="rId1" Type="http://schemas.openxmlformats.org/officeDocument/2006/relationships/hyperlink" Target="mailto:gtax0922@gmail.com" TargetMode="External"/><Relationship Id="rId6" Type="http://schemas.openxmlformats.org/officeDocument/2006/relationships/hyperlink" Target="mailto:Amma@202" TargetMode="External"/><Relationship Id="rId11" Type="http://schemas.openxmlformats.org/officeDocument/2006/relationships/hyperlink" Target="mailto:Amar@202" TargetMode="External"/><Relationship Id="rId5" Type="http://schemas.openxmlformats.org/officeDocument/2006/relationships/hyperlink" Target="mailto:broadtaxes05@gmail.com" TargetMode="External"/><Relationship Id="rId10" Type="http://schemas.openxmlformats.org/officeDocument/2006/relationships/hyperlink" Target="mailto:Amar@202" TargetMode="External"/><Relationship Id="rId4" Type="http://schemas.openxmlformats.org/officeDocument/2006/relationships/hyperlink" Target="mailto:Mani@703" TargetMode="External"/><Relationship Id="rId9" Type="http://schemas.openxmlformats.org/officeDocument/2006/relationships/hyperlink" Target="mailto:gtaxfile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9:M18"/>
  <sheetViews>
    <sheetView tabSelected="1" workbookViewId="0">
      <selection activeCell="P18" sqref="P18"/>
    </sheetView>
  </sheetViews>
  <sheetFormatPr defaultRowHeight="15" x14ac:dyDescent="0.25"/>
  <cols>
    <col min="9" max="9" width="20" bestFit="1" customWidth="1"/>
    <col min="10" max="10" width="13.42578125" bestFit="1" customWidth="1"/>
    <col min="11" max="11" width="12" bestFit="1" customWidth="1"/>
    <col min="12" max="12" width="19.85546875" bestFit="1" customWidth="1"/>
  </cols>
  <sheetData>
    <row r="9" spans="9:13" x14ac:dyDescent="0.25">
      <c r="I9" s="8"/>
    </row>
    <row r="10" spans="9:13" x14ac:dyDescent="0.25">
      <c r="I10" s="15" t="s">
        <v>27</v>
      </c>
      <c r="J10" s="15"/>
      <c r="K10" s="15"/>
      <c r="L10" s="15"/>
    </row>
    <row r="11" spans="9:13" ht="15.75" customHeight="1" x14ac:dyDescent="0.25">
      <c r="I11" s="10" t="s">
        <v>25</v>
      </c>
      <c r="J11" s="11"/>
      <c r="K11" s="11"/>
      <c r="L11" s="12"/>
      <c r="M11" s="1"/>
    </row>
    <row r="12" spans="9:13" ht="15" customHeight="1" x14ac:dyDescent="0.25">
      <c r="I12" s="2"/>
      <c r="J12" s="13" t="s">
        <v>0</v>
      </c>
      <c r="K12" s="14"/>
      <c r="L12" s="2"/>
    </row>
    <row r="13" spans="9:13" ht="15" customHeight="1" x14ac:dyDescent="0.25">
      <c r="I13" s="3" t="s">
        <v>1</v>
      </c>
      <c r="J13" s="4" t="s">
        <v>24</v>
      </c>
      <c r="K13" s="5" t="s">
        <v>5</v>
      </c>
      <c r="L13" s="3" t="s">
        <v>2</v>
      </c>
    </row>
    <row r="14" spans="9:13" x14ac:dyDescent="0.25">
      <c r="I14" s="2" t="s">
        <v>3</v>
      </c>
      <c r="J14" s="6">
        <v>1963</v>
      </c>
      <c r="K14" s="7">
        <v>11426</v>
      </c>
      <c r="L14" s="6">
        <f>SUM(K14-J14)</f>
        <v>9463</v>
      </c>
    </row>
    <row r="15" spans="9:13" x14ac:dyDescent="0.25">
      <c r="I15" s="2" t="s">
        <v>4</v>
      </c>
      <c r="J15" s="6">
        <f>SUM(J14:J14)</f>
        <v>1963</v>
      </c>
      <c r="K15" s="7">
        <f>SUM(K14:K14)</f>
        <v>11426</v>
      </c>
      <c r="L15" s="6">
        <f>SUM(L14:L14)</f>
        <v>9463</v>
      </c>
    </row>
    <row r="16" spans="9:13" x14ac:dyDescent="0.25">
      <c r="I16" s="16" t="s">
        <v>26</v>
      </c>
      <c r="J16" s="16"/>
      <c r="K16" s="16"/>
      <c r="L16" s="16"/>
    </row>
    <row r="17" ht="15" customHeight="1" x14ac:dyDescent="0.25"/>
    <row r="18" ht="15" customHeight="1" x14ac:dyDescent="0.25"/>
  </sheetData>
  <mergeCells count="4">
    <mergeCell ref="I11:L11"/>
    <mergeCell ref="J12:K12"/>
    <mergeCell ref="I10:L10"/>
    <mergeCell ref="I16:L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1:N16"/>
  <sheetViews>
    <sheetView workbookViewId="0">
      <selection activeCell="R18" sqref="R18"/>
    </sheetView>
  </sheetViews>
  <sheetFormatPr defaultRowHeight="15" x14ac:dyDescent="0.25"/>
  <cols>
    <col min="9" max="9" width="13.140625" bestFit="1" customWidth="1"/>
    <col min="10" max="10" width="26" bestFit="1" customWidth="1"/>
    <col min="11" max="11" width="12.5703125" bestFit="1" customWidth="1"/>
    <col min="12" max="12" width="25.7109375" bestFit="1" customWidth="1"/>
    <col min="13" max="13" width="7.5703125" bestFit="1" customWidth="1"/>
    <col min="14" max="14" width="8.42578125" bestFit="1" customWidth="1"/>
  </cols>
  <sheetData>
    <row r="11" spans="9:14" ht="15.75" x14ac:dyDescent="0.25">
      <c r="I11" s="9" t="s">
        <v>9</v>
      </c>
      <c r="J11" s="9" t="s">
        <v>12</v>
      </c>
      <c r="K11" s="9" t="s">
        <v>8</v>
      </c>
      <c r="L11" s="9" t="s">
        <v>10</v>
      </c>
      <c r="M11" s="9" t="s">
        <v>11</v>
      </c>
      <c r="N11" s="9">
        <v>75062</v>
      </c>
    </row>
    <row r="12" spans="9:14" ht="15.75" x14ac:dyDescent="0.25">
      <c r="I12" s="9" t="s">
        <v>6</v>
      </c>
      <c r="J12" s="9" t="s">
        <v>7</v>
      </c>
      <c r="K12" s="9" t="s">
        <v>8</v>
      </c>
      <c r="L12" s="9" t="s">
        <v>10</v>
      </c>
      <c r="M12" s="9" t="s">
        <v>11</v>
      </c>
      <c r="N12" s="9">
        <v>75062</v>
      </c>
    </row>
    <row r="13" spans="9:14" ht="15.75" x14ac:dyDescent="0.25">
      <c r="I13" s="9" t="s">
        <v>15</v>
      </c>
      <c r="J13" s="9" t="s">
        <v>13</v>
      </c>
      <c r="K13" s="9" t="s">
        <v>14</v>
      </c>
      <c r="L13" s="9" t="s">
        <v>10</v>
      </c>
      <c r="M13" s="9" t="s">
        <v>11</v>
      </c>
      <c r="N13" s="9">
        <v>75062</v>
      </c>
    </row>
    <row r="14" spans="9:14" ht="15.75" x14ac:dyDescent="0.25">
      <c r="I14" s="9" t="s">
        <v>16</v>
      </c>
      <c r="J14" s="9" t="s">
        <v>17</v>
      </c>
      <c r="K14" s="9" t="s">
        <v>18</v>
      </c>
      <c r="L14" s="9" t="s">
        <v>10</v>
      </c>
      <c r="M14" s="9" t="s">
        <v>11</v>
      </c>
      <c r="N14" s="9">
        <v>75062</v>
      </c>
    </row>
    <row r="15" spans="9:14" ht="15.75" x14ac:dyDescent="0.25">
      <c r="I15" s="9" t="s">
        <v>19</v>
      </c>
      <c r="J15" s="9" t="s">
        <v>21</v>
      </c>
      <c r="K15" s="9" t="s">
        <v>22</v>
      </c>
      <c r="L15" s="9" t="s">
        <v>10</v>
      </c>
      <c r="M15" s="9" t="s">
        <v>11</v>
      </c>
      <c r="N15" s="9">
        <v>75062</v>
      </c>
    </row>
    <row r="16" spans="9:14" ht="15.75" x14ac:dyDescent="0.25">
      <c r="I16" s="9" t="s">
        <v>20</v>
      </c>
      <c r="J16" s="9" t="s">
        <v>23</v>
      </c>
      <c r="K16" s="9" t="s">
        <v>22</v>
      </c>
      <c r="L16" s="9" t="s">
        <v>10</v>
      </c>
      <c r="M16" s="9" t="s">
        <v>11</v>
      </c>
      <c r="N16" s="9">
        <v>75062</v>
      </c>
    </row>
  </sheetData>
  <hyperlinks>
    <hyperlink ref="J12" r:id="rId1" xr:uid="{00000000-0004-0000-0100-000000000000}"/>
    <hyperlink ref="K12" r:id="rId2" xr:uid="{00000000-0004-0000-0100-000001000000}"/>
    <hyperlink ref="J11" r:id="rId3" xr:uid="{00000000-0004-0000-0100-000002000000}"/>
    <hyperlink ref="K11" r:id="rId4" xr:uid="{00000000-0004-0000-0100-000003000000}"/>
    <hyperlink ref="J13" r:id="rId5" xr:uid="{00000000-0004-0000-0100-000004000000}"/>
    <hyperlink ref="K13" r:id="rId6" xr:uid="{00000000-0004-0000-0100-000005000000}"/>
    <hyperlink ref="J14" r:id="rId7" xr:uid="{00000000-0004-0000-0100-000006000000}"/>
    <hyperlink ref="K14" r:id="rId8" xr:uid="{00000000-0004-0000-0100-000007000000}"/>
    <hyperlink ref="J15" r:id="rId9" xr:uid="{00000000-0004-0000-0100-000008000000}"/>
    <hyperlink ref="K15" r:id="rId10" xr:uid="{00000000-0004-0000-0100-000009000000}"/>
    <hyperlink ref="K16" r:id="rId11" xr:uid="{00000000-0004-0000-0100-00000A000000}"/>
    <hyperlink ref="J16" r:id="rId12" xr:uid="{00000000-0004-0000-0100-00000B000000}"/>
  </hyperlinks>
  <pageMargins left="0.7" right="0.7" top="0.75" bottom="0.75" header="0.3" footer="0.3"/>
  <pageSetup orientation="portrait" horizontalDpi="300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2024-02-26T09:58:08Z</dcterms:modified>
</cp:coreProperties>
</file>