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1" i="1"/>
  <c r="M31"/>
  <c r="K31"/>
  <c r="J31"/>
  <c r="I16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<sst xmlns="http://schemas.openxmlformats.org/spreadsheetml/2006/main" count="12" uniqueCount="12">
  <si>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</si>
  <si>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</si>
  <si>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</si>
  <si>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</si>
  <si>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</si>
  <si>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</si>
  <si>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</si>
  <si>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</si>
  <si>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PRAKHAR VIKAS AGRAWAL</t>
  </si>
  <si>
    <t>STATE- MA</t>
  </si>
  <si>
    <t>W2 INCOME : $ 212,374</t>
  </si>
  <si>
    <t>PLANNING : $ 14177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</si>
</sst>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N31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2610</v>
      </c>
      <c r="I14" s="5">
        <v>7167</v>
      </c>
      <c r="J14" s="6">
        <f>I14-H14</f>
        <v>4557</v>
      </c>
    </row>
    <row r="15" spans="7:10">
      <c r="G15" s="1" t="s">
        <v>9</v>
      </c>
      <c r="H15" s="4">
        <v>183</v>
      </c>
      <c r="I15" s="5">
        <v>1092</v>
      </c>
      <c r="J15" s="6">
        <f>I15-H15</f>
        <v>909</v>
      </c>
    </row>
    <row r="16" spans="7:10">
      <c r="G16" s="1" t="s">
        <v>6</v>
      </c>
      <c r="H16" s="6">
        <f>SUM(H14:H15)</f>
        <v>2793</v>
      </c>
      <c r="I16" s="5">
        <f>SUM(I14:I15)</f>
        <v>8259</v>
      </c>
      <c r="J16" s="6">
        <f>SUM(J14:J15)</f>
        <v>5466</v>
      </c>
    </row>
    <row r="18" spans="7:14">
      <c r="G18" t="s">
        <v>11</v>
      </c>
    </row>
    <row r="19" spans="7:14">
      <c r="G19" t="s">
        <v>10</v>
      </c>
    </row>
    <row r="23" spans="7:14">
      <c r="J23">
        <v>7756.98</v>
      </c>
      <c r="K23">
        <v>7940.94</v>
      </c>
      <c r="M23">
        <v>4281.38</v>
      </c>
      <c r="N23">
        <v>4304.58</v>
      </c>
    </row>
    <row r="24" spans="7:14">
      <c r="J24">
        <v>166.98</v>
      </c>
      <c r="K24">
        <v>170.94</v>
      </c>
      <c r="M24">
        <v>92.74</v>
      </c>
      <c r="N24">
        <v>93.24</v>
      </c>
    </row>
    <row r="25" spans="7:14">
      <c r="J25">
        <v>182.16</v>
      </c>
      <c r="K25">
        <v>186.48</v>
      </c>
      <c r="M25">
        <v>108.19</v>
      </c>
      <c r="N25">
        <v>108.78</v>
      </c>
    </row>
    <row r="26" spans="7:14">
      <c r="J26">
        <v>197.34</v>
      </c>
      <c r="K26">
        <v>202.02</v>
      </c>
      <c r="M26">
        <v>92.74</v>
      </c>
      <c r="N26">
        <v>93.24</v>
      </c>
    </row>
    <row r="27" spans="7:14">
      <c r="J27">
        <v>182.16</v>
      </c>
      <c r="K27">
        <v>186.48</v>
      </c>
      <c r="M27">
        <v>77.28</v>
      </c>
      <c r="N27">
        <v>77.7</v>
      </c>
    </row>
    <row r="28" spans="7:14">
      <c r="J28">
        <v>212.52</v>
      </c>
      <c r="K28">
        <v>217.56</v>
      </c>
      <c r="M28">
        <v>5116.01</v>
      </c>
      <c r="N28">
        <v>5143.74</v>
      </c>
    </row>
    <row r="29" spans="7:14">
      <c r="J29">
        <v>166.98</v>
      </c>
      <c r="K29">
        <v>170.94</v>
      </c>
      <c r="M29">
        <v>123.65</v>
      </c>
      <c r="N29">
        <v>124.32</v>
      </c>
    </row>
    <row r="30" spans="7:14">
      <c r="J30">
        <v>9335.7000000000007</v>
      </c>
      <c r="K30">
        <v>9557.1</v>
      </c>
      <c r="M30">
        <v>108.19</v>
      </c>
      <c r="N30">
        <v>108.78</v>
      </c>
    </row>
    <row r="31" spans="7:14">
      <c r="J31">
        <f>SUM(J23:J30)</f>
        <v>18200.82</v>
      </c>
      <c r="K31">
        <f>SUM(K23:K30)</f>
        <v>18632.46</v>
      </c>
      <c r="M31">
        <f>SUM(M23:M30)</f>
        <v>10000.18</v>
      </c>
      <c r="N31">
        <f>SUM(N23:N30)</f>
        <v>10054.379999999999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2024-03-14T20:24:22Z</dcterms:modified>
</cp:coreProperties>
</file>