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19425" windowHeight="10305" tabRatio="811"/>
  </bookViews>
  <sheets>
    <sheet name="49Longpoint Way Saint Augustine" sheetId="6" r:id="rId1"/>
    <sheet name="283Brybar Dr Saint Augustine FL" sheetId="3" r:id="rId2"/>
    <sheet name="37Goldcrest Way Saint Augustine" sheetId="14" r:id="rId3"/>
    <sheet name="Sheet1" sheetId="20" r:id="rId4"/>
  </sheets>
  <definedNames>
    <definedName name="_xlnm.Print_Area" localSheetId="2">'37Goldcrest Way Saint Augustine'!$A$1:$E$30</definedName>
  </definedNames>
  <calcPr calcId="124519"/>
</workbook>
</file>

<file path=xl/calcChain.xml><?xml version="1.0" encoding="utf-8"?>
<calcChain xmlns="http://schemas.openxmlformats.org/spreadsheetml/2006/main">
  <c r="H26" i="3"/>
  <c r="I27" i="6"/>
  <c r="E28" i="3" l="1"/>
  <c r="E32" i="14" l="1"/>
  <c r="D32"/>
  <c r="E14"/>
  <c r="D14"/>
  <c r="E32" i="6"/>
  <c r="D32"/>
  <c r="F14" i="14" l="1"/>
  <c r="F32"/>
  <c r="F32" i="6"/>
  <c r="E10" i="3" l="1"/>
  <c r="D10"/>
  <c r="D28"/>
  <c r="E14" i="6" l="1"/>
  <c r="F10" i="3"/>
  <c r="F28"/>
  <c r="D14" i="6"/>
  <c r="F14" l="1"/>
</calcChain>
</file>

<file path=xl/sharedStrings.xml><?xml version="1.0" encoding="utf-8"?>
<sst xmlns="http://schemas.openxmlformats.org/spreadsheetml/2006/main" count="153" uniqueCount="63">
  <si>
    <t>Date</t>
  </si>
  <si>
    <t>Description</t>
  </si>
  <si>
    <t>Store Name</t>
  </si>
  <si>
    <t>Total</t>
  </si>
  <si>
    <t>Income</t>
  </si>
  <si>
    <t>Balance</t>
  </si>
  <si>
    <t>Expense</t>
  </si>
  <si>
    <t>Property Taxes</t>
  </si>
  <si>
    <t>COJ</t>
  </si>
  <si>
    <t>Home Owners Insurance</t>
  </si>
  <si>
    <t>Security First</t>
  </si>
  <si>
    <t>Interest Paid</t>
  </si>
  <si>
    <t>Home Warranty</t>
  </si>
  <si>
    <t>AHS</t>
  </si>
  <si>
    <t>Home Owners Association (HOA)</t>
  </si>
  <si>
    <t>Supplies</t>
  </si>
  <si>
    <t>Rents</t>
  </si>
  <si>
    <t>Repairs</t>
  </si>
  <si>
    <t>HOA</t>
  </si>
  <si>
    <t>Interest</t>
  </si>
  <si>
    <t>ASI</t>
  </si>
  <si>
    <t xml:space="preserve">Rent Aug </t>
  </si>
  <si>
    <t xml:space="preserve">Rent Sep </t>
  </si>
  <si>
    <t xml:space="preserve">Rent Oct </t>
  </si>
  <si>
    <t xml:space="preserve">Rent Nov </t>
  </si>
  <si>
    <t xml:space="preserve">Rent Dec </t>
  </si>
  <si>
    <t>1st2nd Mortgage</t>
  </si>
  <si>
    <t>Rent Jan</t>
  </si>
  <si>
    <t>Rent Feb</t>
  </si>
  <si>
    <t>Rent Mar</t>
  </si>
  <si>
    <t>Rent Apr</t>
  </si>
  <si>
    <t>Repaires and Upgrades</t>
  </si>
  <si>
    <t>Mold / window treatment</t>
  </si>
  <si>
    <t xml:space="preserve">other maintenance </t>
  </si>
  <si>
    <t>showers change</t>
  </si>
  <si>
    <t>blinds and ac repaire</t>
  </si>
  <si>
    <t>moldclean window</t>
  </si>
  <si>
    <t>ac maint</t>
  </si>
  <si>
    <t xml:space="preserve">light fixture instllation </t>
  </si>
  <si>
    <t>washer replace and installation</t>
  </si>
  <si>
    <t>blinds change</t>
  </si>
  <si>
    <t>gfci replaces and install</t>
  </si>
  <si>
    <t xml:space="preserve">garbage disposable </t>
  </si>
  <si>
    <t xml:space="preserve">AC issue </t>
  </si>
  <si>
    <t>Ac tuning and diswasher and laundry</t>
  </si>
  <si>
    <t>283 Brybar Dr Saint Augustine , FL 32092</t>
  </si>
  <si>
    <t>Twincreeks HOA</t>
  </si>
  <si>
    <t>Gardening</t>
  </si>
  <si>
    <t>Painting and decorative</t>
  </si>
  <si>
    <t xml:space="preserve">Fencing </t>
  </si>
  <si>
    <t>Plumbing and Electrical</t>
  </si>
  <si>
    <t>49 Long Point Way Saint Augustine FL 32092</t>
  </si>
  <si>
    <t>Titles</t>
  </si>
  <si>
    <t>37 Gold Crest Way Saint Augustine FL 32092</t>
  </si>
  <si>
    <t>Washer and Dryer</t>
  </si>
  <si>
    <t>State farm</t>
  </si>
  <si>
    <t>UWM</t>
  </si>
  <si>
    <t>Flag Star</t>
  </si>
  <si>
    <t>COST</t>
  </si>
  <si>
    <t>275K</t>
  </si>
  <si>
    <t>DATE</t>
  </si>
  <si>
    <t>470K</t>
  </si>
  <si>
    <t>482K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</si>
</sst>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0" borderId="2" xfId="0" applyBorder="1"/>
    <xf numFmtId="165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165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165" fontId="1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8" xfId="0" applyFont="1" applyBorder="1" applyAlignment="1">
      <alignment wrapText="1"/>
    </xf>
    <xf numFmtId="165" fontId="0" fillId="0" borderId="1" xfId="0" applyNumberFormat="1" applyBorder="1" applyAlignment="1">
      <alignment horizontal="right" indent="1"/>
    </xf>
    <xf numFmtId="0" fontId="0" fillId="0" borderId="0" xfId="0"/>
    <xf numFmtId="0" fontId="0" fillId="0" borderId="0" xfId="0"/>
    <xf numFmtId="4" fontId="0" fillId="3" borderId="0" xfId="0" applyNumberFormat="1" applyFill="1" applyAlignment="1">
      <alignment horizontal="right" indent="1"/>
    </xf>
    <xf numFmtId="165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right" indent="1"/>
    </xf>
    <xf numFmtId="0" fontId="0" fillId="3" borderId="0" xfId="0" applyFill="1" applyAlignment="1">
      <alignment horizontal="right" indent="1"/>
    </xf>
    <xf numFmtId="4" fontId="6" fillId="3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/>
    <xf numFmtId="16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17" fontId="0" fillId="0" borderId="0" xfId="0" applyNumberFormat="1"/>
    <xf numFmtId="0" fontId="1" fillId="2" borderId="0" xfId="0" applyFont="1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J27" sqref="J27"/>
    </sheetView>
  </sheetViews>
  <sheetFormatPr defaultRowHeight="15"/>
  <cols>
    <col min="1" max="1" width="15.140625" style="1" customWidth="1"/>
    <col min="2" max="2" width="36.42578125" customWidth="1"/>
    <col min="3" max="3" width="21.140625" customWidth="1"/>
    <col min="4" max="4" width="16.85546875" style="1" customWidth="1"/>
    <col min="5" max="5" width="15.28515625" style="1" customWidth="1"/>
    <col min="6" max="6" width="18.140625" style="1" customWidth="1"/>
    <col min="9" max="9" width="12.85546875" customWidth="1"/>
  </cols>
  <sheetData>
    <row r="1" spans="1:6" ht="21.75" thickBot="1">
      <c r="A1" s="42" t="s">
        <v>51</v>
      </c>
      <c r="B1" s="43"/>
      <c r="C1" s="43"/>
      <c r="D1" s="43"/>
      <c r="E1" s="43"/>
      <c r="F1" s="43"/>
    </row>
    <row r="2" spans="1:6">
      <c r="A2" s="21" t="s">
        <v>0</v>
      </c>
      <c r="B2" s="22" t="s">
        <v>1</v>
      </c>
      <c r="C2" s="22" t="s">
        <v>2</v>
      </c>
      <c r="D2" s="23" t="s">
        <v>4</v>
      </c>
      <c r="E2" s="23" t="s">
        <v>6</v>
      </c>
      <c r="F2" s="24" t="s">
        <v>5</v>
      </c>
    </row>
    <row r="3" spans="1:6">
      <c r="A3" s="2"/>
      <c r="B3" s="3" t="s">
        <v>16</v>
      </c>
      <c r="C3" s="3"/>
      <c r="D3" s="38">
        <v>21000</v>
      </c>
      <c r="E3" s="4"/>
      <c r="F3" s="4"/>
    </row>
    <row r="4" spans="1:6">
      <c r="A4" s="2"/>
      <c r="B4" s="3" t="s">
        <v>7</v>
      </c>
      <c r="C4" s="3" t="s">
        <v>8</v>
      </c>
      <c r="D4" s="4"/>
      <c r="E4" s="37">
        <v>3880.87</v>
      </c>
      <c r="F4" s="4"/>
    </row>
    <row r="5" spans="1:6">
      <c r="A5" s="2"/>
      <c r="B5" s="3" t="s">
        <v>9</v>
      </c>
      <c r="C5" s="3" t="s">
        <v>20</v>
      </c>
      <c r="D5" s="4"/>
      <c r="E5" s="40">
        <v>1200</v>
      </c>
      <c r="F5" s="4"/>
    </row>
    <row r="6" spans="1:6">
      <c r="A6" s="2"/>
      <c r="B6" s="3" t="s">
        <v>19</v>
      </c>
      <c r="C6" s="3" t="s">
        <v>26</v>
      </c>
      <c r="D6" s="4"/>
      <c r="E6" s="37">
        <v>4241</v>
      </c>
      <c r="F6" s="4"/>
    </row>
    <row r="7" spans="1:6">
      <c r="A7" s="2"/>
      <c r="B7" s="3" t="s">
        <v>14</v>
      </c>
      <c r="C7" s="3" t="s">
        <v>18</v>
      </c>
      <c r="D7" s="4"/>
      <c r="E7" s="39">
        <v>1200</v>
      </c>
      <c r="F7" s="4"/>
    </row>
    <row r="8" spans="1:6">
      <c r="A8" s="2"/>
      <c r="B8" s="3" t="s">
        <v>12</v>
      </c>
      <c r="C8" s="3" t="s">
        <v>13</v>
      </c>
      <c r="D8" s="4"/>
      <c r="E8" s="34">
        <v>0</v>
      </c>
      <c r="F8" s="4"/>
    </row>
    <row r="9" spans="1:6">
      <c r="A9" s="2"/>
      <c r="B9" s="3" t="s">
        <v>31</v>
      </c>
      <c r="C9" s="3"/>
      <c r="D9" s="4"/>
      <c r="E9" s="4"/>
      <c r="F9" s="4"/>
    </row>
    <row r="10" spans="1:6">
      <c r="A10" s="2"/>
      <c r="B10" s="3" t="s">
        <v>15</v>
      </c>
      <c r="C10" s="3"/>
      <c r="D10" s="4"/>
      <c r="E10" s="4"/>
      <c r="F10" s="4"/>
    </row>
    <row r="11" spans="1:6">
      <c r="A11" s="2"/>
      <c r="B11" s="3" t="s">
        <v>17</v>
      </c>
      <c r="C11" s="3"/>
      <c r="D11" s="4"/>
      <c r="E11" s="4">
        <v>22600</v>
      </c>
      <c r="F11" s="4"/>
    </row>
    <row r="12" spans="1:6">
      <c r="A12" s="2"/>
      <c r="B12" s="3"/>
      <c r="C12" s="3"/>
      <c r="D12" s="4"/>
      <c r="E12" s="4"/>
      <c r="F12" s="4"/>
    </row>
    <row r="13" spans="1:6">
      <c r="A13" s="2"/>
      <c r="B13" s="3"/>
      <c r="C13" s="3"/>
      <c r="D13" s="4"/>
      <c r="E13" s="4"/>
      <c r="F13" s="4"/>
    </row>
    <row r="14" spans="1:6" ht="15.75" thickBot="1">
      <c r="A14" s="25"/>
      <c r="B14" s="26" t="s">
        <v>3</v>
      </c>
      <c r="C14" s="26"/>
      <c r="D14" s="27">
        <f>SUM(D3:D13)</f>
        <v>21000</v>
      </c>
      <c r="E14" s="27">
        <f>SUM(E3:E13)</f>
        <v>33121.869999999995</v>
      </c>
      <c r="F14" s="28">
        <f>D14-E14</f>
        <v>-12121.869999999995</v>
      </c>
    </row>
    <row r="15" spans="1:6">
      <c r="A15" s="7"/>
      <c r="D15" s="8"/>
      <c r="E15" s="8"/>
      <c r="F15" s="8"/>
    </row>
    <row r="16" spans="1:6">
      <c r="A16" s="44"/>
      <c r="B16" s="45"/>
      <c r="C16" s="45"/>
      <c r="D16" s="45"/>
      <c r="E16" s="45"/>
      <c r="F16" s="45"/>
    </row>
    <row r="17" spans="1:12" ht="21.75" thickBot="1">
      <c r="A17" s="42" t="s">
        <v>51</v>
      </c>
      <c r="B17" s="43"/>
      <c r="C17" s="43"/>
      <c r="D17" s="43"/>
      <c r="E17" s="43"/>
      <c r="F17" s="43"/>
    </row>
    <row r="18" spans="1:12" ht="15.75" thickBot="1">
      <c r="A18" s="17" t="s">
        <v>0</v>
      </c>
      <c r="B18" s="18" t="s">
        <v>1</v>
      </c>
      <c r="C18" s="18" t="s">
        <v>2</v>
      </c>
      <c r="D18" s="19" t="s">
        <v>4</v>
      </c>
      <c r="E18" s="19" t="s">
        <v>6</v>
      </c>
      <c r="F18" s="20" t="s">
        <v>5</v>
      </c>
      <c r="I18" s="53" t="s">
        <v>58</v>
      </c>
      <c r="J18" s="51" t="s">
        <v>59</v>
      </c>
      <c r="K18" s="36" t="s">
        <v>61</v>
      </c>
      <c r="L18" s="54" t="s">
        <v>62</v>
      </c>
    </row>
    <row r="19" spans="1:12">
      <c r="A19" s="11">
        <v>44927</v>
      </c>
      <c r="B19" s="5" t="s">
        <v>27</v>
      </c>
      <c r="C19" s="5" t="s">
        <v>36</v>
      </c>
      <c r="D19" s="6">
        <v>0</v>
      </c>
      <c r="E19" s="6">
        <v>500</v>
      </c>
      <c r="F19" s="12"/>
      <c r="I19" s="36" t="s">
        <v>60</v>
      </c>
      <c r="J19" s="52">
        <v>42767</v>
      </c>
      <c r="K19" s="52">
        <v>44774</v>
      </c>
      <c r="L19" s="52">
        <v>45170</v>
      </c>
    </row>
    <row r="20" spans="1:12">
      <c r="A20" s="11">
        <v>44928</v>
      </c>
      <c r="B20" s="3" t="s">
        <v>28</v>
      </c>
      <c r="C20" s="3" t="s">
        <v>37</v>
      </c>
      <c r="D20" s="6">
        <v>0</v>
      </c>
      <c r="E20" s="6">
        <v>3000</v>
      </c>
      <c r="F20" s="10"/>
      <c r="I20" s="35"/>
    </row>
    <row r="21" spans="1:12">
      <c r="A21" s="11">
        <v>44929</v>
      </c>
      <c r="B21" s="3" t="s">
        <v>29</v>
      </c>
      <c r="C21" s="3" t="s">
        <v>32</v>
      </c>
      <c r="D21" s="6">
        <v>2100</v>
      </c>
      <c r="E21" s="6">
        <v>0</v>
      </c>
      <c r="F21" s="10"/>
      <c r="I21" s="35"/>
    </row>
    <row r="22" spans="1:12">
      <c r="A22" s="11">
        <v>44930</v>
      </c>
      <c r="B22" s="3" t="s">
        <v>30</v>
      </c>
      <c r="C22" s="3" t="s">
        <v>33</v>
      </c>
      <c r="D22" s="6">
        <v>2100</v>
      </c>
      <c r="E22" s="6">
        <v>600</v>
      </c>
      <c r="F22" s="10"/>
      <c r="I22" s="35"/>
    </row>
    <row r="23" spans="1:12">
      <c r="A23" s="11">
        <v>44931</v>
      </c>
      <c r="B23" s="3" t="s">
        <v>23</v>
      </c>
      <c r="C23" s="3" t="s">
        <v>38</v>
      </c>
      <c r="D23" s="6">
        <v>2100</v>
      </c>
      <c r="E23" s="6">
        <v>500</v>
      </c>
      <c r="F23" s="10"/>
      <c r="I23" s="35"/>
    </row>
    <row r="24" spans="1:12">
      <c r="A24" s="11">
        <v>44932</v>
      </c>
      <c r="B24" s="3" t="s">
        <v>24</v>
      </c>
      <c r="C24" s="3" t="s">
        <v>49</v>
      </c>
      <c r="D24" s="6">
        <v>2100</v>
      </c>
      <c r="E24" s="6">
        <v>8000</v>
      </c>
      <c r="F24" s="10"/>
      <c r="I24" s="35"/>
    </row>
    <row r="25" spans="1:12">
      <c r="A25" s="11">
        <v>44933</v>
      </c>
      <c r="B25" s="3" t="s">
        <v>25</v>
      </c>
      <c r="C25" s="3" t="s">
        <v>52</v>
      </c>
      <c r="D25" s="6">
        <v>2100</v>
      </c>
      <c r="E25" s="6">
        <v>10000</v>
      </c>
      <c r="F25" s="10"/>
      <c r="I25" s="35"/>
    </row>
    <row r="26" spans="1:12">
      <c r="A26" s="11">
        <v>44934</v>
      </c>
      <c r="B26" s="3" t="s">
        <v>21</v>
      </c>
      <c r="C26" s="3"/>
      <c r="D26" s="6">
        <v>2100</v>
      </c>
      <c r="E26" s="6"/>
      <c r="F26" s="10"/>
      <c r="I26" s="35"/>
    </row>
    <row r="27" spans="1:12">
      <c r="A27" s="11">
        <v>44935</v>
      </c>
      <c r="B27" s="3" t="s">
        <v>22</v>
      </c>
      <c r="C27" s="3"/>
      <c r="D27" s="6">
        <v>2100</v>
      </c>
      <c r="E27" s="6"/>
      <c r="F27" s="10"/>
      <c r="I27" s="35" t="str">
        <f t="shared" ref="I27" si="0">UPPER(C27)</f>
        <v/>
      </c>
    </row>
    <row r="28" spans="1:12">
      <c r="A28" s="11">
        <v>44936</v>
      </c>
      <c r="B28" s="3" t="s">
        <v>23</v>
      </c>
      <c r="C28" s="3"/>
      <c r="D28" s="6">
        <v>2100</v>
      </c>
      <c r="E28" s="6"/>
      <c r="F28" s="10"/>
    </row>
    <row r="29" spans="1:12">
      <c r="A29" s="11">
        <v>44937</v>
      </c>
      <c r="B29" s="3" t="s">
        <v>24</v>
      </c>
      <c r="C29" s="3"/>
      <c r="D29" s="6">
        <v>2100</v>
      </c>
      <c r="E29" s="6"/>
      <c r="F29" s="10"/>
    </row>
    <row r="30" spans="1:12">
      <c r="A30" s="11">
        <v>44938</v>
      </c>
      <c r="B30" s="3" t="s">
        <v>25</v>
      </c>
      <c r="C30" s="3"/>
      <c r="D30" s="6">
        <v>2100</v>
      </c>
      <c r="E30" s="6"/>
      <c r="F30" s="10"/>
    </row>
    <row r="31" spans="1:12" ht="15.75" thickBot="1">
      <c r="A31" s="11"/>
      <c r="B31" s="3" t="s">
        <v>17</v>
      </c>
      <c r="C31" s="3"/>
      <c r="D31" s="4"/>
      <c r="E31" s="4"/>
      <c r="F31" s="10"/>
    </row>
    <row r="32" spans="1:12" ht="15.75" thickBot="1">
      <c r="A32" s="11"/>
      <c r="B32" s="14" t="s">
        <v>3</v>
      </c>
      <c r="C32" s="14"/>
      <c r="D32" s="15">
        <f>SUM(D19:D31)</f>
        <v>21000</v>
      </c>
      <c r="E32" s="15">
        <f>SUM(E19:E31)</f>
        <v>22600</v>
      </c>
      <c r="F32" s="16">
        <f>D32-E32</f>
        <v>-1600</v>
      </c>
    </row>
  </sheetData>
  <mergeCells count="3">
    <mergeCell ref="A1:F1"/>
    <mergeCell ref="A16:F16"/>
    <mergeCell ref="A17:F17"/>
  </mergeCells>
  <pageMargins left="0.7" right="0.7" top="0.75" bottom="0.7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selection activeCell="D15" sqref="D15:D26"/>
    </sheetView>
  </sheetViews>
  <sheetFormatPr defaultRowHeight="15"/>
  <cols>
    <col min="1" max="1" width="15.140625" style="1" customWidth="1"/>
    <col min="2" max="2" width="36.42578125" customWidth="1"/>
    <col min="3" max="3" width="29.42578125" bestFit="1" customWidth="1"/>
    <col min="4" max="4" width="16.85546875" style="1" customWidth="1"/>
    <col min="5" max="5" width="15.28515625" style="1" customWidth="1"/>
    <col min="6" max="6" width="18.140625" style="1" customWidth="1"/>
    <col min="9" max="9" width="12.85546875" customWidth="1"/>
  </cols>
  <sheetData>
    <row r="1" spans="1:8" ht="21.75" thickBot="1">
      <c r="A1" s="46" t="s">
        <v>45</v>
      </c>
      <c r="B1" s="47"/>
      <c r="C1" s="47"/>
      <c r="D1" s="47"/>
      <c r="E1" s="47"/>
      <c r="F1" s="47"/>
    </row>
    <row r="2" spans="1:8" ht="15.75" thickBot="1">
      <c r="A2" s="17" t="s">
        <v>0</v>
      </c>
      <c r="B2" s="18" t="s">
        <v>1</v>
      </c>
      <c r="C2" s="18" t="s">
        <v>2</v>
      </c>
      <c r="D2" s="19" t="s">
        <v>4</v>
      </c>
      <c r="E2" s="19" t="s">
        <v>6</v>
      </c>
      <c r="F2" s="20" t="s">
        <v>5</v>
      </c>
    </row>
    <row r="3" spans="1:8">
      <c r="A3" s="11"/>
      <c r="B3" s="5" t="s">
        <v>16</v>
      </c>
      <c r="C3" s="5"/>
      <c r="D3" s="6">
        <v>30000</v>
      </c>
      <c r="E3" s="6"/>
      <c r="F3" s="12"/>
    </row>
    <row r="4" spans="1:8">
      <c r="A4" s="9"/>
      <c r="B4" s="3" t="s">
        <v>7</v>
      </c>
      <c r="C4" s="3" t="s">
        <v>8</v>
      </c>
      <c r="D4" s="4"/>
      <c r="E4" s="38">
        <v>6952.28</v>
      </c>
      <c r="F4" s="10"/>
    </row>
    <row r="5" spans="1:8">
      <c r="A5" s="9"/>
      <c r="B5" s="3" t="s">
        <v>9</v>
      </c>
      <c r="C5" s="3" t="s">
        <v>10</v>
      </c>
      <c r="D5" s="4"/>
      <c r="E5" s="38">
        <v>1200</v>
      </c>
      <c r="F5" s="10"/>
    </row>
    <row r="6" spans="1:8">
      <c r="A6" s="9"/>
      <c r="B6" s="3" t="s">
        <v>11</v>
      </c>
      <c r="C6" s="3" t="s">
        <v>57</v>
      </c>
      <c r="D6" s="4"/>
      <c r="E6" s="38">
        <v>12598</v>
      </c>
      <c r="F6" s="10"/>
    </row>
    <row r="7" spans="1:8">
      <c r="A7" s="9"/>
      <c r="B7" s="3" t="s">
        <v>14</v>
      </c>
      <c r="C7" s="3" t="s">
        <v>46</v>
      </c>
      <c r="D7" s="4"/>
      <c r="E7" s="38">
        <v>1700</v>
      </c>
      <c r="F7" s="10"/>
    </row>
    <row r="8" spans="1:8">
      <c r="A8" s="9"/>
      <c r="B8" s="3" t="s">
        <v>12</v>
      </c>
      <c r="C8" s="3" t="s">
        <v>13</v>
      </c>
      <c r="D8" s="4"/>
      <c r="E8" s="4"/>
      <c r="F8" s="10"/>
    </row>
    <row r="9" spans="1:8" ht="15.75" thickBot="1">
      <c r="A9" s="9"/>
      <c r="B9" s="3" t="s">
        <v>17</v>
      </c>
      <c r="C9" s="3"/>
      <c r="D9" s="4"/>
      <c r="E9" s="38">
        <v>22300</v>
      </c>
      <c r="F9" s="10"/>
    </row>
    <row r="10" spans="1:8" ht="15.75" thickBot="1">
      <c r="A10" s="13"/>
      <c r="B10" s="14" t="s">
        <v>3</v>
      </c>
      <c r="C10" s="14"/>
      <c r="D10" s="15">
        <f>SUM(D3:D9)</f>
        <v>30000</v>
      </c>
      <c r="E10" s="15">
        <f>SUM(E3:E9)</f>
        <v>44750.28</v>
      </c>
      <c r="F10" s="16">
        <f>D10-E10</f>
        <v>-14750.279999999999</v>
      </c>
    </row>
    <row r="11" spans="1:8">
      <c r="A11" s="7"/>
      <c r="D11" s="8"/>
      <c r="E11" s="8"/>
      <c r="F11" s="8"/>
    </row>
    <row r="12" spans="1:8">
      <c r="A12" s="44"/>
      <c r="B12" s="45"/>
      <c r="C12" s="45"/>
      <c r="D12" s="45"/>
      <c r="E12" s="45"/>
      <c r="F12" s="45"/>
    </row>
    <row r="13" spans="1:8" ht="21.75" thickBot="1">
      <c r="A13" s="46" t="s">
        <v>45</v>
      </c>
      <c r="B13" s="47"/>
      <c r="C13" s="47"/>
      <c r="D13" s="47"/>
      <c r="E13" s="47"/>
      <c r="F13" s="47"/>
    </row>
    <row r="14" spans="1:8" ht="15.75" thickBot="1">
      <c r="A14" s="17" t="s">
        <v>0</v>
      </c>
      <c r="B14" s="18" t="s">
        <v>1</v>
      </c>
      <c r="C14" s="18" t="s">
        <v>2</v>
      </c>
      <c r="D14" s="19" t="s">
        <v>4</v>
      </c>
      <c r="E14" s="19" t="s">
        <v>6</v>
      </c>
      <c r="F14" s="20" t="s">
        <v>5</v>
      </c>
    </row>
    <row r="15" spans="1:8">
      <c r="A15" s="11">
        <v>44927</v>
      </c>
      <c r="B15" s="5" t="s">
        <v>27</v>
      </c>
      <c r="C15" s="3" t="s">
        <v>32</v>
      </c>
      <c r="D15" s="6">
        <v>2500</v>
      </c>
      <c r="E15" s="6">
        <v>500</v>
      </c>
      <c r="F15" s="12"/>
    </row>
    <row r="16" spans="1:8">
      <c r="A16" s="11">
        <v>44928</v>
      </c>
      <c r="B16" s="3" t="s">
        <v>28</v>
      </c>
      <c r="C16" s="3" t="s">
        <v>39</v>
      </c>
      <c r="D16" s="6">
        <v>2500</v>
      </c>
      <c r="E16" s="6">
        <v>1200</v>
      </c>
      <c r="F16" s="10"/>
      <c r="H16" s="35"/>
    </row>
    <row r="17" spans="1:8">
      <c r="A17" s="11">
        <v>44929</v>
      </c>
      <c r="B17" s="3" t="s">
        <v>29</v>
      </c>
      <c r="C17" s="3" t="s">
        <v>40</v>
      </c>
      <c r="D17" s="6">
        <v>2500</v>
      </c>
      <c r="E17" s="6">
        <v>500</v>
      </c>
      <c r="F17" s="10"/>
      <c r="H17" s="35"/>
    </row>
    <row r="18" spans="1:8">
      <c r="A18" s="11">
        <v>44930</v>
      </c>
      <c r="B18" s="3" t="s">
        <v>30</v>
      </c>
      <c r="C18" s="3" t="s">
        <v>41</v>
      </c>
      <c r="D18" s="6">
        <v>2500</v>
      </c>
      <c r="E18" s="6">
        <v>0</v>
      </c>
      <c r="F18" s="10"/>
      <c r="H18" s="35"/>
    </row>
    <row r="19" spans="1:8">
      <c r="A19" s="11">
        <v>44931</v>
      </c>
      <c r="B19" s="3" t="s">
        <v>23</v>
      </c>
      <c r="C19" s="3" t="s">
        <v>42</v>
      </c>
      <c r="D19" s="6">
        <v>2500</v>
      </c>
      <c r="E19" s="6">
        <v>0</v>
      </c>
      <c r="F19" s="10"/>
      <c r="H19" s="35"/>
    </row>
    <row r="20" spans="1:8">
      <c r="A20" s="11">
        <v>44932</v>
      </c>
      <c r="B20" s="3" t="s">
        <v>24</v>
      </c>
      <c r="C20" s="3" t="s">
        <v>48</v>
      </c>
      <c r="D20" s="6">
        <v>2500</v>
      </c>
      <c r="E20" s="6">
        <v>2500</v>
      </c>
      <c r="F20" s="10"/>
      <c r="H20" s="35"/>
    </row>
    <row r="21" spans="1:8">
      <c r="A21" s="11">
        <v>44933</v>
      </c>
      <c r="B21" s="3" t="s">
        <v>25</v>
      </c>
      <c r="C21" s="3" t="s">
        <v>44</v>
      </c>
      <c r="D21" s="6">
        <v>2500</v>
      </c>
      <c r="E21" s="6">
        <v>5600</v>
      </c>
      <c r="F21" s="10"/>
      <c r="H21" s="35"/>
    </row>
    <row r="22" spans="1:8">
      <c r="A22" s="11">
        <v>44934</v>
      </c>
      <c r="B22" s="3" t="s">
        <v>21</v>
      </c>
      <c r="C22" s="3" t="s">
        <v>47</v>
      </c>
      <c r="D22" s="6">
        <v>2500</v>
      </c>
      <c r="E22" s="6">
        <v>2000</v>
      </c>
      <c r="F22" s="10"/>
      <c r="H22" s="35"/>
    </row>
    <row r="23" spans="1:8">
      <c r="A23" s="11">
        <v>44935</v>
      </c>
      <c r="B23" s="3" t="s">
        <v>22</v>
      </c>
      <c r="C23" s="3" t="s">
        <v>49</v>
      </c>
      <c r="D23" s="6">
        <v>2500</v>
      </c>
      <c r="E23" s="6">
        <v>8000</v>
      </c>
      <c r="F23" s="10"/>
      <c r="H23" s="35"/>
    </row>
    <row r="24" spans="1:8">
      <c r="A24" s="11">
        <v>44936</v>
      </c>
      <c r="B24" s="3" t="s">
        <v>23</v>
      </c>
      <c r="C24" s="3" t="s">
        <v>50</v>
      </c>
      <c r="D24" s="6">
        <v>2500</v>
      </c>
      <c r="E24" s="6">
        <v>2000</v>
      </c>
      <c r="F24" s="10"/>
      <c r="H24" s="35"/>
    </row>
    <row r="25" spans="1:8">
      <c r="A25" s="11">
        <v>44937</v>
      </c>
      <c r="B25" s="3" t="s">
        <v>24</v>
      </c>
      <c r="C25" s="3"/>
      <c r="D25" s="6">
        <v>2500</v>
      </c>
      <c r="E25" s="6"/>
      <c r="F25" s="10"/>
      <c r="H25" s="35"/>
    </row>
    <row r="26" spans="1:8">
      <c r="A26" s="11">
        <v>44573</v>
      </c>
      <c r="B26" s="3" t="s">
        <v>25</v>
      </c>
      <c r="C26" s="3"/>
      <c r="D26" s="6">
        <v>2500</v>
      </c>
      <c r="E26" s="6"/>
      <c r="F26" s="10"/>
      <c r="H26" s="35" t="str">
        <f t="shared" ref="H26" si="0">UPPER(C26)</f>
        <v/>
      </c>
    </row>
    <row r="27" spans="1:8" ht="15.75" thickBot="1">
      <c r="A27" s="11"/>
      <c r="B27" s="3" t="s">
        <v>17</v>
      </c>
      <c r="C27" s="3"/>
      <c r="D27" s="4"/>
      <c r="E27" s="4"/>
      <c r="F27" s="10"/>
    </row>
    <row r="28" spans="1:8" ht="15.75" thickBot="1">
      <c r="A28" s="11"/>
      <c r="B28" s="14" t="s">
        <v>3</v>
      </c>
      <c r="C28" s="14"/>
      <c r="D28" s="15">
        <f>SUM(D15:D27)</f>
        <v>30000</v>
      </c>
      <c r="E28" s="15">
        <f>SUM(E15:E27)</f>
        <v>22300</v>
      </c>
      <c r="F28" s="16">
        <f>D28-E28</f>
        <v>7700</v>
      </c>
    </row>
  </sheetData>
  <mergeCells count="3">
    <mergeCell ref="A12:F12"/>
    <mergeCell ref="A1:F1"/>
    <mergeCell ref="A13:F13"/>
  </mergeCells>
  <pageMargins left="0.45" right="0.45" top="0.5" bottom="0.5" header="0.3" footer="0.3"/>
  <pageSetup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55"/>
  <sheetViews>
    <sheetView workbookViewId="0">
      <selection activeCell="I24" sqref="I24"/>
    </sheetView>
  </sheetViews>
  <sheetFormatPr defaultColWidth="9.140625" defaultRowHeight="15"/>
  <cols>
    <col min="1" max="1" width="15.140625" style="1" customWidth="1"/>
    <col min="2" max="2" width="40.42578125" customWidth="1"/>
    <col min="3" max="3" width="21.140625" customWidth="1"/>
    <col min="4" max="4" width="16.85546875" style="1" customWidth="1"/>
    <col min="5" max="5" width="15.28515625" style="1" customWidth="1"/>
    <col min="6" max="6" width="10.140625" bestFit="1" customWidth="1"/>
  </cols>
  <sheetData>
    <row r="1" spans="1:24" ht="18" customHeight="1" thickBot="1">
      <c r="A1" s="48" t="s">
        <v>53</v>
      </c>
      <c r="B1" s="49"/>
      <c r="C1" s="49"/>
      <c r="D1" s="49"/>
      <c r="E1" s="50"/>
      <c r="F1" s="33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5.75" thickBot="1">
      <c r="A2" s="21" t="s">
        <v>0</v>
      </c>
      <c r="B2" s="22" t="s">
        <v>1</v>
      </c>
      <c r="C2" s="22" t="s">
        <v>2</v>
      </c>
      <c r="D2" s="23" t="s">
        <v>4</v>
      </c>
      <c r="E2" s="23" t="s">
        <v>6</v>
      </c>
      <c r="F2" s="24" t="s">
        <v>5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4" ht="15.75" thickBot="1">
      <c r="A3" s="2"/>
      <c r="B3" s="3" t="s">
        <v>16</v>
      </c>
      <c r="C3" s="3"/>
      <c r="D3" s="4">
        <v>14000</v>
      </c>
      <c r="E3" s="4"/>
      <c r="F3" s="4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4" ht="15.75" thickBot="1">
      <c r="A4" s="2"/>
      <c r="B4" s="3" t="s">
        <v>7</v>
      </c>
      <c r="C4" s="3" t="s">
        <v>8</v>
      </c>
      <c r="D4" s="4"/>
      <c r="E4" s="38">
        <v>1584.27</v>
      </c>
      <c r="F4" s="4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4" ht="15.75" thickBot="1">
      <c r="A5" s="2"/>
      <c r="B5" s="3" t="s">
        <v>9</v>
      </c>
      <c r="C5" s="3" t="s">
        <v>55</v>
      </c>
      <c r="D5" s="4"/>
      <c r="E5" s="38">
        <v>1200</v>
      </c>
      <c r="F5" s="4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4" ht="15.75" thickBot="1">
      <c r="A6" s="2"/>
      <c r="B6" s="3" t="s">
        <v>19</v>
      </c>
      <c r="C6" s="3" t="s">
        <v>56</v>
      </c>
      <c r="D6" s="4"/>
      <c r="E6" s="41">
        <v>9461.81</v>
      </c>
      <c r="F6" s="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4" ht="15.75" thickBot="1">
      <c r="A7" s="2"/>
      <c r="B7" s="3" t="s">
        <v>14</v>
      </c>
      <c r="C7" s="3" t="s">
        <v>18</v>
      </c>
      <c r="D7" s="4"/>
      <c r="E7" s="38">
        <v>1465</v>
      </c>
      <c r="F7" s="4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4" ht="15.75" thickBot="1">
      <c r="A8" s="2"/>
      <c r="B8" s="3" t="s">
        <v>12</v>
      </c>
      <c r="C8" s="3" t="s">
        <v>13</v>
      </c>
      <c r="D8" s="4"/>
      <c r="E8" s="4"/>
      <c r="F8" s="4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4" ht="15.75" thickBot="1">
      <c r="A9" s="2"/>
      <c r="B9" s="3" t="s">
        <v>31</v>
      </c>
      <c r="C9" s="3"/>
      <c r="D9" s="4"/>
      <c r="E9" s="38">
        <v>2100</v>
      </c>
      <c r="F9" s="4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4" ht="15.75" thickBot="1">
      <c r="A10" s="2"/>
      <c r="B10" s="3" t="s">
        <v>15</v>
      </c>
      <c r="C10" s="3"/>
      <c r="D10" s="4"/>
      <c r="E10" s="4">
        <v>0</v>
      </c>
      <c r="F10" s="4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4" ht="15.75" thickBot="1">
      <c r="A11" s="2"/>
      <c r="B11" s="3" t="s">
        <v>17</v>
      </c>
      <c r="C11" s="3"/>
      <c r="D11" s="4"/>
      <c r="E11" s="4"/>
      <c r="F11" s="4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4" ht="15.75" thickBot="1">
      <c r="A12" s="2"/>
      <c r="B12" s="3"/>
      <c r="C12" s="3"/>
      <c r="D12" s="4"/>
      <c r="E12" s="4"/>
      <c r="F12" s="4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.75" thickBot="1">
      <c r="A13" s="2"/>
      <c r="B13" s="3"/>
      <c r="C13" s="3"/>
      <c r="D13" s="4"/>
      <c r="E13" s="4"/>
      <c r="F13" s="4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8" customHeight="1" thickBot="1">
      <c r="A14" s="25"/>
      <c r="B14" s="26" t="s">
        <v>3</v>
      </c>
      <c r="C14" s="26"/>
      <c r="D14" s="27">
        <f>SUM(D3:D13)</f>
        <v>14000</v>
      </c>
      <c r="E14" s="27">
        <f>SUM(E3:E13)</f>
        <v>15811.08</v>
      </c>
      <c r="F14" s="28">
        <f>D14-E14</f>
        <v>-1811.08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5.75" thickBot="1">
      <c r="A15" s="7"/>
      <c r="D15" s="8"/>
      <c r="E15" s="8"/>
      <c r="F15" s="8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4" ht="15.75" thickBot="1">
      <c r="A16" s="44"/>
      <c r="B16" s="45"/>
      <c r="C16" s="45"/>
      <c r="D16" s="45"/>
      <c r="E16" s="45"/>
      <c r="F16" s="45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4" ht="21.75" thickBot="1">
      <c r="A17" s="42" t="s">
        <v>53</v>
      </c>
      <c r="B17" s="43"/>
      <c r="C17" s="43"/>
      <c r="D17" s="43"/>
      <c r="E17" s="43"/>
      <c r="F17" s="4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4" ht="15.75" thickBot="1">
      <c r="A18" s="17" t="s">
        <v>0</v>
      </c>
      <c r="B18" s="18" t="s">
        <v>1</v>
      </c>
      <c r="C18" s="18" t="s">
        <v>2</v>
      </c>
      <c r="D18" s="19" t="s">
        <v>4</v>
      </c>
      <c r="E18" s="19" t="s">
        <v>6</v>
      </c>
      <c r="F18" s="20" t="s">
        <v>5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4" ht="15.75" thickBot="1">
      <c r="A19" s="11">
        <v>44927</v>
      </c>
      <c r="B19" s="5" t="s">
        <v>27</v>
      </c>
      <c r="C19" s="5" t="s">
        <v>43</v>
      </c>
      <c r="D19" s="6">
        <v>0</v>
      </c>
      <c r="E19" s="6">
        <v>0</v>
      </c>
      <c r="F19" s="1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4" ht="15.75" thickBot="1">
      <c r="A20" s="11">
        <v>44928</v>
      </c>
      <c r="B20" s="3" t="s">
        <v>28</v>
      </c>
      <c r="C20" s="3" t="s">
        <v>54</v>
      </c>
      <c r="D20" s="6">
        <v>0</v>
      </c>
      <c r="E20" s="6">
        <v>1500</v>
      </c>
      <c r="F20" s="1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4" ht="15.75" thickBot="1">
      <c r="A21" s="11">
        <v>44929</v>
      </c>
      <c r="B21" s="3" t="s">
        <v>29</v>
      </c>
      <c r="C21" s="3" t="s">
        <v>34</v>
      </c>
      <c r="D21" s="6">
        <v>0</v>
      </c>
      <c r="E21" s="6">
        <v>100</v>
      </c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4" ht="15.75" thickBot="1">
      <c r="A22" s="11">
        <v>44930</v>
      </c>
      <c r="B22" s="3" t="s">
        <v>30</v>
      </c>
      <c r="C22" s="3" t="s">
        <v>35</v>
      </c>
      <c r="D22" s="6">
        <v>0</v>
      </c>
      <c r="E22" s="6">
        <v>500</v>
      </c>
      <c r="F22" s="1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4" ht="15.75" thickBot="1">
      <c r="A23" s="11">
        <v>44931</v>
      </c>
      <c r="B23" s="3" t="s">
        <v>23</v>
      </c>
      <c r="C23" s="3"/>
      <c r="D23" s="6">
        <v>0</v>
      </c>
      <c r="E23" s="6"/>
      <c r="F23" s="1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4" ht="15.75" thickBot="1">
      <c r="A24" s="11">
        <v>44932</v>
      </c>
      <c r="B24" s="3" t="s">
        <v>24</v>
      </c>
      <c r="C24" s="3"/>
      <c r="D24" s="6">
        <v>0</v>
      </c>
      <c r="E24" s="6"/>
      <c r="F24" s="1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24" ht="15.75" thickBot="1">
      <c r="A25" s="11">
        <v>44933</v>
      </c>
      <c r="B25" s="3" t="s">
        <v>25</v>
      </c>
      <c r="C25" s="3"/>
      <c r="D25" s="6">
        <v>0</v>
      </c>
      <c r="E25" s="6"/>
      <c r="F25" s="1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4" ht="15.75" thickBot="1">
      <c r="A26" s="11">
        <v>44934</v>
      </c>
      <c r="B26" s="3" t="s">
        <v>21</v>
      </c>
      <c r="C26" s="3"/>
      <c r="D26" s="6">
        <v>2800</v>
      </c>
      <c r="E26" s="6"/>
      <c r="F26" s="1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24" ht="15.75" thickBot="1">
      <c r="A27" s="11">
        <v>44935</v>
      </c>
      <c r="B27" s="3" t="s">
        <v>22</v>
      </c>
      <c r="C27" s="3"/>
      <c r="D27" s="6">
        <v>2800</v>
      </c>
      <c r="E27" s="6"/>
      <c r="F27" s="1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4" ht="15.75" thickBot="1">
      <c r="A28" s="11">
        <v>44936</v>
      </c>
      <c r="B28" s="3" t="s">
        <v>23</v>
      </c>
      <c r="C28" s="3"/>
      <c r="D28" s="6">
        <v>2800</v>
      </c>
      <c r="E28" s="6"/>
      <c r="F28" s="1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4" ht="18" customHeight="1" thickBot="1">
      <c r="A29" s="11">
        <v>44937</v>
      </c>
      <c r="B29" s="3" t="s">
        <v>24</v>
      </c>
      <c r="C29" s="3"/>
      <c r="D29" s="6">
        <v>2800</v>
      </c>
      <c r="E29" s="6"/>
      <c r="F29" s="1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4" ht="15.75" thickBot="1">
      <c r="A30" s="11">
        <v>44938</v>
      </c>
      <c r="B30" s="3" t="s">
        <v>25</v>
      </c>
      <c r="C30" s="3"/>
      <c r="D30" s="6">
        <v>2800</v>
      </c>
      <c r="E30" s="6"/>
      <c r="F30" s="1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1:24" ht="15.75" thickBot="1">
      <c r="A31" s="11"/>
      <c r="B31" s="3" t="s">
        <v>17</v>
      </c>
      <c r="C31" s="3"/>
      <c r="D31" s="4"/>
      <c r="E31" s="4"/>
      <c r="F31" s="1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5.75" thickBot="1">
      <c r="A32" s="11"/>
      <c r="B32" s="14" t="s">
        <v>3</v>
      </c>
      <c r="C32" s="14"/>
      <c r="D32" s="15">
        <f>SUM(D19:D31)</f>
        <v>14000</v>
      </c>
      <c r="E32" s="15">
        <f>SUM(E19:E31)</f>
        <v>2100</v>
      </c>
      <c r="F32" s="16">
        <f>D32-E32</f>
        <v>11900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15.75" thickBot="1">
      <c r="F33" s="1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15.75" thickBot="1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ht="15.75" thickBot="1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15.75" thickBot="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ht="15.75" thickBot="1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ht="15.75" thickBot="1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ht="15.75" thickBot="1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ht="15.75" thickBot="1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ht="15.75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ht="15.75" thickBot="1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ht="15.75" thickBot="1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ht="15.75" thickBot="1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ht="15.75" thickBot="1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5.75" thickBot="1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ht="15.75" thickBot="1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ht="15.75" thickBo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ht="15.75" thickBot="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ht="15.75" thickBot="1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5.75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5.75" thickBot="1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5.75" thickBot="1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ht="15.75" thickBot="1">
      <c r="A54" s="29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ht="15.75" thickBot="1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5.75" thickBot="1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5.75" thickBot="1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5.75" thickBot="1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ht="15.75" thickBot="1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ht="15.75" thickBot="1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15.75" thickBot="1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ht="15.75" thickBot="1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ht="15.75" thickBot="1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ht="15.75" thickBot="1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15.75" thickBot="1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ht="15.75" thickBot="1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ht="15.75" thickBot="1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5.75" thickBot="1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ht="15.75" thickBot="1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15.75" thickBot="1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15.75" thickBot="1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15.75" thickBot="1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ht="15.75" thickBot="1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5.7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ht="15.75" thickBot="1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5.75" thickBo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ht="15.75" thickBot="1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5.75" thickBot="1">
      <c r="A78" s="29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ht="15.75" thickBot="1">
      <c r="A79" s="29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ht="15.75" thickBot="1">
      <c r="A80" s="29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5.75" thickBot="1">
      <c r="A81" s="29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ht="15.75" thickBot="1">
      <c r="A82" s="29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5.75" thickBot="1">
      <c r="A83" s="29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ht="15.75" thickBot="1">
      <c r="A84" s="29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ht="15.75" thickBot="1">
      <c r="A85" s="29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5.75" thickBot="1">
      <c r="A86" s="29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ht="15.75" thickBot="1">
      <c r="A87" s="29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ht="15.75" thickBot="1">
      <c r="A88" s="29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ht="15.75" thickBot="1">
      <c r="A89" s="29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ht="15.75" thickBot="1">
      <c r="A90" s="29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ht="15.75" thickBot="1">
      <c r="A91" s="29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5.75" thickBot="1">
      <c r="A92" s="29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ht="15.75" thickBot="1">
      <c r="A93" s="29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ht="15.75" thickBot="1">
      <c r="A94" s="29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ht="15.75" thickBot="1">
      <c r="A95" s="29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ht="15.75" thickBot="1">
      <c r="A96" s="29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ht="15.75" thickBot="1">
      <c r="A97" s="29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ht="15.75" thickBot="1">
      <c r="A98" s="29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 ht="15.75" thickBot="1">
      <c r="A99" s="29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 ht="15.75" thickBot="1">
      <c r="A100" s="29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ht="15.75" thickBot="1">
      <c r="A101" s="29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ht="15.75" thickBot="1">
      <c r="A102" s="29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ht="15.75" thickBot="1">
      <c r="A103" s="29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ht="15.75" thickBot="1">
      <c r="A104" s="29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ht="15.75" thickBot="1">
      <c r="A105" s="29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 ht="15.75" thickBot="1">
      <c r="A106" s="29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ht="15.75" thickBot="1">
      <c r="A107" s="29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ht="15.75" thickBot="1">
      <c r="A108" s="29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ht="15.75" thickBot="1">
      <c r="A109" s="29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ht="15.75" thickBot="1">
      <c r="A110" s="29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ht="15.75" thickBot="1">
      <c r="A111" s="29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 ht="15.75" thickBot="1">
      <c r="A112" s="29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ht="15.75" thickBot="1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ht="15.75" thickBot="1">
      <c r="A114" s="29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ht="15.75" thickBot="1">
      <c r="A115" s="29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ht="15.75" thickBot="1">
      <c r="A116" s="29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ht="15.75" thickBot="1">
      <c r="A117" s="29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ht="15.75" thickBot="1">
      <c r="A118" s="29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ht="15.75" thickBot="1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ht="15.75" thickBot="1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ht="15.75" thickBot="1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ht="15.75" thickBot="1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ht="15.75" thickBot="1">
      <c r="A123" s="29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ht="15.75" thickBot="1">
      <c r="A124" s="29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ht="15.75" thickBot="1">
      <c r="A125" s="29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ht="15.75" thickBot="1">
      <c r="A126" s="29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 ht="15.75" thickBot="1">
      <c r="A127" s="29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ht="15.75" thickBot="1">
      <c r="A128" s="29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ht="15.75" thickBot="1">
      <c r="A129" s="29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ht="15.75" thickBot="1">
      <c r="A130" s="29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ht="15.75" thickBot="1">
      <c r="A131" s="29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ht="15.75" thickBot="1">
      <c r="A132" s="29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ht="15.75" thickBot="1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ht="15.75" thickBot="1">
      <c r="A134" s="29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ht="15.75" thickBot="1">
      <c r="A135" s="29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ht="15.75" thickBot="1">
      <c r="A136" s="29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ht="15.75" thickBot="1">
      <c r="A137" s="29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ht="15.75" thickBot="1">
      <c r="A138" s="29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ht="15.75" thickBot="1">
      <c r="A139" s="29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ht="15.75" thickBot="1">
      <c r="A140" s="29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ht="15.75" thickBot="1">
      <c r="A141" s="29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ht="15.75" thickBot="1">
      <c r="A142" s="29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 ht="15.75" thickBot="1">
      <c r="A143" s="29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ht="15.75" thickBot="1">
      <c r="A144" s="29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ht="15.75" thickBot="1">
      <c r="A145" s="29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 ht="15.75" thickBot="1">
      <c r="A146" s="29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ht="15.75" thickBot="1">
      <c r="A147" s="29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ht="15.75" thickBot="1">
      <c r="A148" s="29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 ht="15.75" thickBot="1">
      <c r="A149" s="29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ht="15.75" thickBot="1">
      <c r="A150" s="29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ht="15.75" thickBot="1">
      <c r="A151" s="29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ht="15.75" thickBot="1">
      <c r="A152" s="29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ht="15.75" thickBot="1">
      <c r="A153" s="29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ht="15.75" thickBot="1">
      <c r="A154" s="29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ht="15.75" thickBot="1">
      <c r="A155" s="29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ht="15.75" thickBot="1">
      <c r="A156" s="29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ht="15.75" thickBot="1">
      <c r="A157" s="29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ht="15.75" thickBot="1">
      <c r="A158" s="29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ht="15.75" thickBot="1">
      <c r="A159" s="29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ht="15.75" thickBot="1">
      <c r="A160" s="29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ht="15.75" thickBot="1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ht="15.75" thickBot="1">
      <c r="A162" s="29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ht="15.75" thickBot="1">
      <c r="A163" s="29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5.75" thickBot="1">
      <c r="A164" s="29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ht="15.75" thickBot="1">
      <c r="A165" s="29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ht="15.75" thickBot="1">
      <c r="A166" s="29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ht="15.75" thickBot="1">
      <c r="A167" s="29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ht="15.75" thickBot="1">
      <c r="A168" s="29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ht="15.75" thickBot="1">
      <c r="A169" s="29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ht="15.75" thickBot="1">
      <c r="A170" s="29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ht="15.75" thickBot="1">
      <c r="A171" s="29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ht="15.75" thickBot="1">
      <c r="A172" s="29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ht="15.75" thickBot="1">
      <c r="A173" s="29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ht="15.75" thickBot="1">
      <c r="A174" s="29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ht="15.75" thickBot="1">
      <c r="A175" s="29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ht="15.75" thickBot="1">
      <c r="A176" s="29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ht="15.75" thickBot="1">
      <c r="A177" s="29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ht="15.75" thickBot="1">
      <c r="A178" s="29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ht="15.75" thickBot="1">
      <c r="A179" s="29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ht="15.75" thickBot="1">
      <c r="A180" s="29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ht="15.75" thickBot="1">
      <c r="A181" s="29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ht="15.75" thickBot="1">
      <c r="A182" s="29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ht="15.75" thickBot="1">
      <c r="A183" s="29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ht="15.75" thickBot="1">
      <c r="A184" s="29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 ht="15.75" thickBot="1">
      <c r="A185" s="29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ht="15.75" thickBot="1">
      <c r="A186" s="29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ht="15.75" thickBot="1">
      <c r="A187" s="29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 ht="15.75" thickBot="1">
      <c r="A188" s="29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ht="15.75" thickBot="1">
      <c r="A189" s="29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ht="15.75" thickBot="1">
      <c r="A190" s="29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ht="15.75" thickBot="1">
      <c r="A191" s="29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 ht="15.75" thickBot="1">
      <c r="A192" s="29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ht="15.75" thickBot="1">
      <c r="A193" s="29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ht="15.75" thickBot="1">
      <c r="A194" s="29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ht="15.75" thickBot="1">
      <c r="A195" s="29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ht="15.75" thickBot="1">
      <c r="A196" s="29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ht="15.75" thickBot="1">
      <c r="A197" s="29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ht="15.75" thickBot="1">
      <c r="A198" s="29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ht="15.75" thickBot="1">
      <c r="A199" s="29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ht="15.75" thickBot="1">
      <c r="A200" s="29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ht="15.75" thickBot="1">
      <c r="A201" s="29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ht="15.75" thickBo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 ht="15.75" thickBot="1">
      <c r="A203" s="29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ht="15.75" thickBot="1">
      <c r="A204" s="29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ht="15.75" thickBot="1">
      <c r="A205" s="29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ht="15.75" thickBot="1">
      <c r="A206" s="29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ht="15.75" thickBot="1">
      <c r="A207" s="29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ht="15.75" thickBot="1">
      <c r="A208" s="29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ht="15.75" thickBot="1">
      <c r="A209" s="29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ht="15.75" thickBot="1">
      <c r="A210" s="29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ht="15.75" thickBot="1">
      <c r="A211" s="29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ht="15.75" thickBot="1">
      <c r="A212" s="29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ht="15.75" thickBot="1">
      <c r="A213" s="29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ht="15.75" thickBo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 ht="15.75" thickBot="1">
      <c r="A215" s="29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ht="15.75" thickBot="1">
      <c r="A216" s="29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 ht="15.75" thickBot="1">
      <c r="A217" s="29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ht="15.75" thickBot="1">
      <c r="A218" s="29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ht="15.75" thickBot="1">
      <c r="A219" s="29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ht="15.75" thickBot="1">
      <c r="A220" s="29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ht="15.75" thickBot="1">
      <c r="A221" s="29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ht="15.75" thickBot="1">
      <c r="A222" s="29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 ht="15.75" thickBot="1">
      <c r="A223" s="29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 ht="15.75" thickBot="1">
      <c r="A224" s="29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ht="15.75" thickBot="1">
      <c r="A225" s="29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ht="15.75" thickBot="1">
      <c r="A226" s="29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ht="15.75" thickBot="1">
      <c r="A227" s="29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ht="15.75" thickBot="1">
      <c r="A228" s="29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 ht="15.75" thickBot="1">
      <c r="A229" s="29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5.75" thickBot="1">
      <c r="A230" s="29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ht="15.75" thickBot="1">
      <c r="A231" s="29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 ht="15.75" thickBot="1">
      <c r="A232" s="29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ht="15.75" thickBot="1">
      <c r="A233" s="29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ht="15.75" thickBot="1">
      <c r="A234" s="29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ht="15.75" thickBot="1">
      <c r="A235" s="29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 ht="15.75" thickBot="1">
      <c r="A236" s="29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ht="15.75" thickBot="1">
      <c r="A237" s="29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ht="15.75" thickBot="1">
      <c r="A238" s="29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ht="15.75" thickBot="1">
      <c r="A239" s="29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ht="15.75" thickBot="1">
      <c r="A240" s="29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ht="15.75" thickBot="1">
      <c r="A241" s="29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ht="15.75" thickBot="1">
      <c r="A242" s="29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ht="15.75" thickBot="1">
      <c r="A243" s="29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ht="15.75" thickBot="1">
      <c r="A244" s="29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ht="15.75" thickBot="1">
      <c r="A245" s="29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 ht="15.75" thickBot="1">
      <c r="A246" s="29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ht="15.75" thickBot="1">
      <c r="A247" s="29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ht="15.75" thickBot="1">
      <c r="A248" s="29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ht="15.75" thickBot="1">
      <c r="A249" s="29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ht="15.75" thickBot="1">
      <c r="A250" s="29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ht="15.75" thickBot="1">
      <c r="A251" s="29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ht="15.75" thickBot="1">
      <c r="A252" s="29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ht="15.75" thickBot="1">
      <c r="A253" s="29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ht="15.75" thickBot="1">
      <c r="A254" s="29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 ht="15.75" thickBot="1">
      <c r="A255" s="29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ht="15.75" thickBot="1">
      <c r="A256" s="29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ht="15.75" thickBot="1">
      <c r="A257" s="29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ht="15.75" thickBot="1">
      <c r="A258" s="29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 ht="15.75" thickBot="1">
      <c r="A259" s="29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ht="15.75" thickBot="1">
      <c r="A260" s="29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ht="15.75" thickBot="1">
      <c r="A261" s="29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ht="15.75" thickBot="1">
      <c r="A262" s="29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ht="15.75" thickBot="1">
      <c r="A263" s="29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ht="15.75" thickBot="1">
      <c r="A264" s="29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ht="15.75" thickBot="1">
      <c r="A265" s="29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ht="15.75" thickBot="1">
      <c r="A266" s="29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 ht="15.75" thickBot="1">
      <c r="A267" s="29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 ht="15.75" thickBot="1">
      <c r="A268" s="29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ht="15.75" thickBot="1">
      <c r="A269" s="29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ht="15.75" thickBot="1">
      <c r="A270" s="29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ht="15.75" thickBot="1">
      <c r="A271" s="29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ht="15.75" thickBot="1">
      <c r="A272" s="29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ht="15.75" thickBot="1">
      <c r="A273" s="29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ht="15.75" thickBot="1">
      <c r="A274" s="29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 ht="15.75" thickBot="1">
      <c r="A275" s="29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ht="15.75" thickBot="1">
      <c r="A276" s="29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 ht="15.75" thickBot="1">
      <c r="A277" s="29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ht="15.75" thickBot="1">
      <c r="A278" s="29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 ht="15.75" thickBot="1">
      <c r="A279" s="29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ht="15.75" thickBot="1">
      <c r="A280" s="29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ht="15.75" thickBot="1">
      <c r="A281" s="29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ht="15.75" thickBot="1">
      <c r="A282" s="29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ht="15.75" thickBot="1">
      <c r="A283" s="29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ht="15.75" thickBot="1">
      <c r="A284" s="29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ht="15.75" thickBot="1">
      <c r="A285" s="29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ht="15.75" thickBot="1">
      <c r="A286" s="29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ht="15.75" thickBot="1">
      <c r="A287" s="29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ht="15.75" thickBot="1">
      <c r="A288" s="29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ht="15.75" thickBot="1">
      <c r="A289" s="29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ht="15.75" thickBot="1">
      <c r="A290" s="29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ht="15.75" thickBot="1">
      <c r="A291" s="29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ht="15.75" thickBot="1">
      <c r="A292" s="29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ht="15.75" thickBot="1">
      <c r="A293" s="29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ht="15.75" thickBot="1">
      <c r="A294" s="29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ht="15.75" thickBot="1">
      <c r="A295" s="29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ht="15.75" thickBot="1">
      <c r="A296" s="29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 ht="15.75" thickBot="1">
      <c r="A297" s="29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 ht="15.75" thickBot="1">
      <c r="A298" s="29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 ht="15.75" thickBot="1">
      <c r="A299" s="29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 ht="15.75" thickBot="1">
      <c r="A300" s="29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 ht="15.75" thickBot="1">
      <c r="A301" s="29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 ht="15.75" thickBot="1">
      <c r="A302" s="29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 ht="15.75" thickBot="1">
      <c r="A303" s="29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 ht="15.75" thickBot="1">
      <c r="A304" s="29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ht="15.75" thickBot="1">
      <c r="A305" s="29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 ht="15.75" thickBot="1">
      <c r="A306" s="29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 ht="15.75" thickBot="1">
      <c r="A307" s="29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ht="15.75" thickBot="1">
      <c r="A308" s="29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ht="15.75" thickBot="1">
      <c r="A309" s="29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ht="15.75" thickBot="1">
      <c r="A310" s="29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 ht="15.75" thickBot="1">
      <c r="A311" s="29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ht="15.75" thickBot="1">
      <c r="A312" s="29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ht="15.75" thickBot="1">
      <c r="A313" s="29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ht="15.75" thickBot="1">
      <c r="A314" s="29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ht="15.75" thickBot="1">
      <c r="A315" s="29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ht="15.75" thickBot="1">
      <c r="A316" s="29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ht="15.75" thickBot="1">
      <c r="A317" s="29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ht="15.75" thickBot="1">
      <c r="A318" s="29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 ht="15.75" thickBot="1">
      <c r="A319" s="29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 ht="15.75" thickBot="1">
      <c r="A320" s="29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 ht="15.75" thickBot="1">
      <c r="A321" s="29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 ht="15.75" thickBot="1">
      <c r="A322" s="29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 ht="15.75" thickBot="1">
      <c r="A323" s="29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 ht="15.75" thickBot="1">
      <c r="A324" s="29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 ht="15.75" thickBot="1">
      <c r="A325" s="29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 ht="15.75" thickBot="1">
      <c r="A326" s="29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 ht="15.75" thickBot="1">
      <c r="A327" s="29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 ht="15.75" thickBot="1">
      <c r="A328" s="29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 ht="15.75" thickBot="1">
      <c r="A329" s="29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 ht="15.75" thickBot="1">
      <c r="A330" s="29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 ht="15.75" thickBot="1">
      <c r="A331" s="29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 ht="15.75" thickBot="1">
      <c r="A332" s="29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 ht="15.75" thickBot="1">
      <c r="A333" s="29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 ht="15.75" thickBot="1">
      <c r="A334" s="29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 ht="15.75" thickBot="1">
      <c r="A335" s="29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 ht="15.75" thickBot="1">
      <c r="A336" s="29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 ht="15.75" thickBot="1">
      <c r="A337" s="29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 ht="15.75" thickBot="1">
      <c r="A338" s="29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 ht="15.75" thickBot="1">
      <c r="A339" s="29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 ht="15.75" thickBot="1">
      <c r="A340" s="29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 ht="15.75" thickBot="1">
      <c r="A341" s="29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 ht="15.75" thickBot="1">
      <c r="A342" s="29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 ht="15.75" thickBot="1">
      <c r="A343" s="29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 ht="15.75" thickBot="1">
      <c r="A344" s="29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 ht="15.75" thickBot="1">
      <c r="A345" s="29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 ht="15.75" thickBot="1">
      <c r="A346" s="29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 ht="15.75" thickBot="1">
      <c r="A347" s="29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 ht="15.75" thickBot="1">
      <c r="A348" s="29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 ht="15.75" thickBot="1">
      <c r="A349" s="29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 ht="15.75" thickBot="1">
      <c r="A350" s="29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 ht="15.75" thickBot="1">
      <c r="A351" s="29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 ht="15.75" thickBot="1">
      <c r="A352" s="29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 ht="15.75" thickBot="1">
      <c r="A353" s="29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 ht="15.75" thickBot="1">
      <c r="A354" s="29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 ht="15.75" thickBot="1">
      <c r="A355" s="29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 ht="15.75" thickBot="1">
      <c r="A356" s="29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 ht="15.75" thickBot="1">
      <c r="A357" s="29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 ht="15.75" thickBot="1">
      <c r="A358" s="29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 ht="15.75" thickBot="1">
      <c r="A359" s="29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 ht="15.75" thickBot="1">
      <c r="A360" s="29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 ht="15.75" thickBot="1">
      <c r="A361" s="29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 ht="15.75" thickBot="1">
      <c r="A362" s="29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 ht="15.75" thickBot="1">
      <c r="A363" s="29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 ht="15.75" thickBot="1">
      <c r="A364" s="29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 ht="15.75" thickBot="1">
      <c r="A365" s="29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 ht="15.75" thickBot="1">
      <c r="A366" s="29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 ht="15.75" thickBot="1">
      <c r="A367" s="29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 ht="15.75" thickBot="1">
      <c r="A368" s="29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 ht="15.75" thickBot="1">
      <c r="A369" s="29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 ht="15.75" thickBot="1">
      <c r="A370" s="29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 ht="15.75" thickBot="1">
      <c r="A371" s="29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 ht="15.75" thickBot="1">
      <c r="A372" s="29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 ht="15.75" thickBot="1">
      <c r="A373" s="29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 ht="15.75" thickBot="1">
      <c r="A374" s="29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 ht="15.75" thickBot="1">
      <c r="A375" s="29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 ht="15.75" thickBot="1">
      <c r="A376" s="29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 ht="15.75" thickBot="1">
      <c r="A377" s="29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 ht="15.75" thickBot="1">
      <c r="A378" s="29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 ht="15.75" thickBot="1">
      <c r="A379" s="29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 ht="15.75" thickBot="1">
      <c r="A380" s="29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 ht="15.75" thickBot="1">
      <c r="A381" s="29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 ht="15.75" thickBot="1">
      <c r="A382" s="29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 ht="15.75" thickBot="1">
      <c r="A383" s="29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 ht="15.75" thickBot="1">
      <c r="A384" s="29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 ht="15.75" thickBot="1">
      <c r="A385" s="29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 ht="15.75" thickBot="1">
      <c r="A386" s="29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 ht="15.75" thickBot="1">
      <c r="A387" s="29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 ht="15.75" thickBot="1">
      <c r="A388" s="29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 ht="15.75" thickBot="1">
      <c r="A389" s="29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 ht="15.75" thickBot="1">
      <c r="A390" s="29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 ht="15.75" thickBot="1">
      <c r="A391" s="29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 ht="15.75" thickBot="1">
      <c r="A392" s="29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 ht="15.75" thickBot="1">
      <c r="A393" s="29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 ht="15.75" thickBot="1">
      <c r="A394" s="29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 ht="15.75" thickBot="1">
      <c r="A395" s="29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 ht="15.75" thickBot="1">
      <c r="A396" s="29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 ht="15.75" thickBot="1">
      <c r="A397" s="29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 ht="15.75" thickBot="1">
      <c r="A398" s="29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 ht="15.75" thickBot="1">
      <c r="A399" s="29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 ht="15.75" thickBot="1">
      <c r="A400" s="29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 ht="15.75" thickBot="1">
      <c r="A401" s="29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 ht="15.75" thickBot="1">
      <c r="A402" s="29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 ht="15.75" thickBot="1">
      <c r="A403" s="29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 ht="15.75" thickBot="1">
      <c r="A404" s="29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 ht="15.75" thickBot="1">
      <c r="A405" s="29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 ht="15.75" thickBot="1">
      <c r="A406" s="29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 ht="15.75" thickBot="1">
      <c r="A407" s="29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 ht="15.75" thickBot="1">
      <c r="A408" s="29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 ht="15.75" thickBot="1">
      <c r="A409" s="29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 ht="15.75" thickBot="1">
      <c r="A410" s="29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 ht="15.75" thickBot="1">
      <c r="A411" s="29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 ht="15.75" thickBot="1">
      <c r="A412" s="29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ht="15.75" thickBot="1">
      <c r="A413" s="29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 ht="15.75" thickBot="1">
      <c r="A414" s="29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 ht="15.75" thickBot="1">
      <c r="A415" s="29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 ht="15.75" thickBot="1">
      <c r="A416" s="29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 ht="15.75" thickBot="1">
      <c r="A417" s="29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 ht="15.75" thickBot="1">
      <c r="A418" s="29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 ht="15.75" thickBot="1">
      <c r="A419" s="29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 ht="15.75" thickBot="1">
      <c r="A420" s="29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 ht="15.75" thickBot="1">
      <c r="A421" s="29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 ht="15.75" thickBot="1">
      <c r="A422" s="29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 ht="15.75" thickBot="1">
      <c r="A423" s="29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 ht="15.75" thickBot="1">
      <c r="A424" s="29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 ht="15.75" thickBot="1">
      <c r="A425" s="29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 ht="15.75" thickBot="1">
      <c r="A426" s="29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 ht="15.75" thickBot="1">
      <c r="A427" s="29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 ht="15.75" thickBot="1">
      <c r="A428" s="29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 ht="15.75" thickBot="1">
      <c r="A429" s="29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 ht="15.75" thickBot="1">
      <c r="A430" s="29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 ht="15.75" thickBot="1">
      <c r="A431" s="29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 ht="15.75" thickBot="1">
      <c r="A432" s="29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 ht="15.75" thickBot="1">
      <c r="A433" s="29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 ht="15.75" thickBot="1">
      <c r="A434" s="29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 ht="15.75" thickBot="1">
      <c r="A435" s="29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 ht="15.75" thickBot="1">
      <c r="A436" s="29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 ht="15.75" thickBot="1">
      <c r="A437" s="29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 ht="15.75" thickBot="1">
      <c r="A438" s="29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 ht="15.75" thickBot="1">
      <c r="A439" s="29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 ht="15.75" thickBot="1">
      <c r="A440" s="29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 ht="15.75" thickBot="1">
      <c r="A441" s="29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 ht="15.75" thickBot="1">
      <c r="A442" s="29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 ht="15.75" thickBot="1">
      <c r="A443" s="29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 ht="15.75" thickBot="1">
      <c r="A444" s="29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 ht="15.75" thickBot="1">
      <c r="A445" s="29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 ht="15.75" thickBot="1">
      <c r="A446" s="29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 ht="15.75" thickBot="1">
      <c r="A447" s="29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 ht="15.75" thickBot="1">
      <c r="A448" s="29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 ht="15.75" thickBot="1">
      <c r="A449" s="29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 ht="15.75" thickBot="1">
      <c r="A450" s="29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 ht="15.75" thickBot="1">
      <c r="A451" s="29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 ht="15.75" thickBot="1">
      <c r="A452" s="29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 ht="15.75" thickBot="1">
      <c r="A453" s="29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 ht="15.75" thickBot="1">
      <c r="A454" s="29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 ht="15.75" thickBot="1">
      <c r="A455" s="29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 ht="15.75" thickBot="1">
      <c r="A456" s="29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 ht="15.75" thickBot="1">
      <c r="A457" s="29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 ht="15.75" thickBot="1">
      <c r="A458" s="29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 ht="15.75" thickBot="1">
      <c r="A459" s="29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 ht="15.75" thickBot="1">
      <c r="A460" s="29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 ht="15.75" thickBot="1">
      <c r="A461" s="29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 ht="15.75" thickBot="1">
      <c r="A462" s="29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 ht="15.75" thickBot="1">
      <c r="A463" s="29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 ht="15.75" thickBot="1">
      <c r="A464" s="29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 ht="15.75" thickBot="1">
      <c r="A465" s="29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 ht="15.75" thickBot="1">
      <c r="A466" s="29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 ht="15.75" thickBot="1">
      <c r="A467" s="29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 ht="15.75" thickBot="1">
      <c r="A468" s="29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 ht="15.75" thickBot="1">
      <c r="A469" s="29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 ht="15.75" thickBot="1">
      <c r="A470" s="29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 ht="15.75" thickBot="1">
      <c r="A471" s="29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 ht="15.75" thickBot="1">
      <c r="A472" s="29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 ht="15.75" thickBot="1">
      <c r="A473" s="29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 ht="15.75" thickBot="1">
      <c r="A474" s="29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 ht="15.75" thickBot="1">
      <c r="A475" s="29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 ht="15.75" thickBot="1">
      <c r="A476" s="29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 ht="15.75" thickBot="1">
      <c r="A477" s="29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 ht="15.75" thickBot="1">
      <c r="A478" s="29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 ht="15.75" thickBot="1">
      <c r="A479" s="29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 ht="15.75" thickBot="1">
      <c r="A480" s="29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 ht="15.75" thickBot="1">
      <c r="A481" s="29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 ht="15.75" thickBot="1">
      <c r="A482" s="29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 ht="15.75" thickBot="1">
      <c r="A483" s="29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 ht="15.75" thickBot="1">
      <c r="A484" s="29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 ht="15.75" thickBot="1">
      <c r="A485" s="29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 ht="15.75" thickBot="1">
      <c r="A486" s="29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 ht="15.75" thickBot="1">
      <c r="A487" s="29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 ht="15.75" thickBot="1">
      <c r="A488" s="29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 ht="15.75" thickBot="1">
      <c r="A489" s="29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 ht="15.75" thickBot="1">
      <c r="A490" s="29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 ht="15.75" thickBot="1">
      <c r="A491" s="29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 ht="15.75" thickBot="1">
      <c r="A492" s="29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 ht="15.75" thickBot="1">
      <c r="A493" s="29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 ht="15.75" thickBot="1">
      <c r="A494" s="29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 ht="15.75" thickBot="1">
      <c r="A495" s="29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 ht="15.75" thickBot="1">
      <c r="A496" s="29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 ht="15.75" thickBot="1">
      <c r="A497" s="29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 ht="15.75" thickBot="1">
      <c r="A498" s="29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 ht="15.75" thickBot="1">
      <c r="A499" s="29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 ht="15.75" thickBot="1">
      <c r="A500" s="29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 ht="15.75" thickBot="1">
      <c r="A501" s="29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 ht="15.75" thickBot="1">
      <c r="A502" s="29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 ht="15.75" thickBot="1">
      <c r="A503" s="29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 ht="15.75" thickBot="1">
      <c r="A504" s="29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 ht="15.75" thickBot="1">
      <c r="A505" s="29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 ht="15.75" thickBot="1">
      <c r="A506" s="29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 ht="15.75" thickBot="1">
      <c r="A507" s="29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 ht="15.75" thickBot="1">
      <c r="A508" s="29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 ht="15.75" thickBot="1">
      <c r="A509" s="29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 ht="15.75" thickBot="1">
      <c r="A510" s="29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 ht="15.75" thickBot="1">
      <c r="A511" s="29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 ht="15.75" thickBot="1">
      <c r="A512" s="29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 ht="15.75" thickBot="1">
      <c r="A513" s="29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 ht="15.75" thickBot="1">
      <c r="A514" s="29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 ht="15.75" thickBot="1">
      <c r="A515" s="29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 ht="15.75" thickBot="1">
      <c r="A516" s="29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 ht="15.75" thickBot="1">
      <c r="A517" s="29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 ht="15.75" thickBot="1">
      <c r="A518" s="29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 ht="15.75" thickBot="1">
      <c r="A519" s="29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 ht="15.75" thickBot="1">
      <c r="A520" s="29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 ht="15.75" thickBot="1">
      <c r="A521" s="29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 ht="15.75" thickBot="1">
      <c r="A522" s="29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 ht="15.75" thickBot="1">
      <c r="A523" s="29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 ht="15.75" thickBot="1">
      <c r="A524" s="29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 ht="15.75" thickBot="1">
      <c r="A525" s="29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 ht="15.75" thickBot="1">
      <c r="A526" s="29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 ht="15.75" thickBot="1">
      <c r="A527" s="29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 ht="15.75" thickBot="1">
      <c r="A528" s="29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 ht="15.75" thickBot="1">
      <c r="A529" s="29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 ht="15.75" thickBot="1">
      <c r="A530" s="29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 ht="15.75" thickBot="1">
      <c r="A531" s="29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 ht="15.75" thickBot="1">
      <c r="A532" s="29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 ht="15.75" thickBot="1">
      <c r="A533" s="29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 ht="15.75" thickBot="1">
      <c r="A534" s="29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 ht="15.75" thickBot="1">
      <c r="A535" s="29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 ht="15.75" thickBot="1">
      <c r="A536" s="29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 ht="15.75" thickBot="1">
      <c r="A537" s="29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 ht="15.75" thickBot="1">
      <c r="A538" s="29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 ht="15.75" thickBot="1">
      <c r="A539" s="29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 ht="15.75" thickBot="1">
      <c r="A540" s="29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 ht="15.75" thickBot="1">
      <c r="A541" s="29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 ht="15.75" thickBot="1">
      <c r="A542" s="29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 ht="15.75" thickBot="1">
      <c r="A543" s="29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 ht="15.75" thickBot="1">
      <c r="A544" s="29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 ht="15.75" thickBot="1">
      <c r="A545" s="29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 ht="15.75" thickBot="1">
      <c r="A546" s="29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 ht="15.75" thickBot="1">
      <c r="A547" s="29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 ht="15.75" thickBot="1">
      <c r="A548" s="29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 ht="15.75" thickBot="1">
      <c r="A549" s="29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 ht="15.75" thickBot="1">
      <c r="A550" s="29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 ht="15.75" thickBot="1">
      <c r="A551" s="29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 ht="15.75" thickBot="1">
      <c r="A552" s="29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 ht="15.75" thickBot="1">
      <c r="A553" s="29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 ht="15.75" thickBot="1">
      <c r="A554" s="29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 ht="15.75" thickBot="1">
      <c r="A555" s="29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 ht="15.75" thickBot="1">
      <c r="A556" s="29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 ht="15.75" thickBot="1">
      <c r="A557" s="29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 ht="15.75" thickBot="1">
      <c r="A558" s="29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 ht="15.75" thickBot="1">
      <c r="A559" s="29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 ht="15.75" thickBot="1">
      <c r="A560" s="29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 ht="15.75" thickBot="1">
      <c r="A561" s="29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 ht="15.75" thickBot="1">
      <c r="A562" s="29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 ht="15.75" thickBot="1">
      <c r="A563" s="29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 ht="15.75" thickBot="1">
      <c r="A564" s="29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 ht="15.75" thickBot="1">
      <c r="A565" s="29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 ht="15.75" thickBot="1">
      <c r="A566" s="29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 ht="15.75" thickBot="1">
      <c r="A567" s="29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 ht="15.75" thickBot="1">
      <c r="A568" s="29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 ht="15.75" thickBot="1">
      <c r="A569" s="29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ht="15.75" thickBot="1">
      <c r="A570" s="29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 ht="15.75" thickBot="1">
      <c r="A571" s="29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 ht="15.75" thickBot="1">
      <c r="A572" s="29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 ht="15.75" thickBot="1">
      <c r="A573" s="29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 ht="15.75" thickBot="1">
      <c r="A574" s="29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 ht="15.75" thickBot="1">
      <c r="A575" s="29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 ht="15.75" thickBot="1">
      <c r="A576" s="29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 ht="15.75" thickBot="1">
      <c r="A577" s="29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 ht="15.75" thickBot="1">
      <c r="A578" s="29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 ht="15.75" thickBot="1">
      <c r="A579" s="29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 ht="15.75" thickBot="1">
      <c r="A580" s="29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 ht="15.75" thickBot="1">
      <c r="A581" s="29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 ht="15.75" thickBot="1">
      <c r="A582" s="29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 ht="15.75" thickBot="1">
      <c r="A583" s="29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 ht="15.75" thickBot="1">
      <c r="A584" s="29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 ht="15.75" thickBot="1">
      <c r="A585" s="29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 ht="15.75" thickBot="1">
      <c r="A586" s="29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 ht="15.75" thickBot="1">
      <c r="A587" s="29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 ht="15.75" thickBot="1">
      <c r="A588" s="29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 ht="15.75" thickBot="1">
      <c r="A589" s="29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 ht="15.75" thickBot="1">
      <c r="A590" s="29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ht="15.75" thickBot="1">
      <c r="A591" s="29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 ht="15.75" thickBot="1">
      <c r="A592" s="29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 ht="15.75" thickBot="1">
      <c r="A593" s="29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 ht="15.75" thickBot="1">
      <c r="A594" s="29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 ht="15.75" thickBot="1">
      <c r="A595" s="29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 ht="15.75" thickBot="1">
      <c r="A596" s="29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 ht="15.75" thickBot="1">
      <c r="A597" s="29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 ht="15.75" thickBot="1">
      <c r="A598" s="29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 ht="15.75" thickBot="1">
      <c r="A599" s="29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 ht="15.75" thickBot="1">
      <c r="A600" s="29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 ht="15.75" thickBot="1">
      <c r="A601" s="29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 ht="15.75" thickBot="1">
      <c r="A602" s="29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 ht="15.75" thickBot="1">
      <c r="A603" s="29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 ht="15.75" thickBot="1">
      <c r="A604" s="29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 ht="15.75" thickBot="1">
      <c r="A605" s="29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 ht="15.75" thickBot="1">
      <c r="A606" s="29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 ht="15.75" thickBot="1">
      <c r="A607" s="29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 ht="15.75" thickBot="1">
      <c r="A608" s="29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 ht="15.75" thickBot="1">
      <c r="A609" s="29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 ht="15.75" thickBot="1">
      <c r="A610" s="29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 ht="15.75" thickBot="1">
      <c r="A611" s="29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 ht="15.75" thickBot="1">
      <c r="A612" s="29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 ht="15.75" thickBot="1">
      <c r="A613" s="29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 ht="15.75" thickBot="1">
      <c r="A614" s="29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 ht="15.75" thickBot="1">
      <c r="A615" s="29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 ht="15.75" thickBot="1">
      <c r="A616" s="29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 ht="15.75" thickBot="1">
      <c r="A617" s="29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 ht="15.75" thickBot="1">
      <c r="A618" s="29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 ht="15.75" thickBot="1">
      <c r="A619" s="29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 ht="15.75" thickBot="1">
      <c r="A620" s="29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 ht="15.75" thickBot="1">
      <c r="A621" s="29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 ht="15.75" thickBot="1">
      <c r="A622" s="29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 ht="15.75" thickBot="1">
      <c r="A623" s="29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 ht="15.75" thickBot="1">
      <c r="A624" s="29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 ht="15.75" thickBot="1">
      <c r="A625" s="29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 ht="15.75" thickBot="1">
      <c r="A626" s="29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 ht="15.75" thickBot="1">
      <c r="A627" s="29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 ht="15.75" thickBot="1">
      <c r="A628" s="29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 ht="15.75" thickBot="1">
      <c r="A629" s="29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 ht="15.75" thickBot="1">
      <c r="A630" s="29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 ht="15.75" thickBot="1">
      <c r="A631" s="29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 ht="15.75" thickBot="1">
      <c r="A632" s="29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 ht="15.75" thickBot="1">
      <c r="A633" s="29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 ht="15.75" thickBot="1">
      <c r="A634" s="29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 ht="15.75" thickBot="1">
      <c r="A635" s="29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 ht="15.75" thickBot="1">
      <c r="A636" s="29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 ht="15.75" thickBot="1">
      <c r="A637" s="29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 ht="15.75" thickBot="1">
      <c r="A638" s="29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 ht="15.75" thickBot="1">
      <c r="A639" s="29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 ht="15.75" thickBot="1">
      <c r="A640" s="29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 ht="15.75" thickBot="1">
      <c r="A641" s="29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 ht="15.75" thickBot="1">
      <c r="A642" s="29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 ht="15.75" thickBot="1">
      <c r="A643" s="29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 ht="15.75" thickBot="1">
      <c r="A644" s="29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 ht="15.75" thickBot="1">
      <c r="A645" s="29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 ht="15.75" thickBot="1">
      <c r="A646" s="29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 ht="15.75" thickBot="1">
      <c r="A647" s="29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 ht="15.75" thickBot="1">
      <c r="A648" s="29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 ht="15.75" thickBot="1">
      <c r="A649" s="29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 ht="15.75" thickBot="1">
      <c r="A650" s="29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 ht="15.75" thickBot="1">
      <c r="A651" s="29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 ht="15.75" thickBot="1">
      <c r="A652" s="29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 ht="15.75" thickBot="1">
      <c r="A653" s="29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 ht="15.75" thickBot="1">
      <c r="A654" s="29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 ht="15.75" thickBot="1">
      <c r="A655" s="29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 ht="15.75" thickBot="1">
      <c r="A656" s="29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 ht="15.75" thickBot="1">
      <c r="A657" s="29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 ht="15.75" thickBot="1">
      <c r="A658" s="29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 ht="15.75" thickBot="1">
      <c r="A659" s="29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 ht="15.75" thickBot="1">
      <c r="A660" s="29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 ht="15.75" thickBot="1">
      <c r="A661" s="29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 ht="15.75" thickBot="1">
      <c r="A662" s="29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 ht="15.75" thickBot="1">
      <c r="A663" s="29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 ht="15.75" thickBot="1">
      <c r="A664" s="29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 ht="15.75" thickBot="1">
      <c r="A665" s="29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 ht="15.75" thickBot="1">
      <c r="A666" s="29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 ht="15.75" thickBot="1">
      <c r="A667" s="29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 ht="15.75" thickBot="1">
      <c r="A668" s="29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 ht="15.75" thickBot="1">
      <c r="A669" s="29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 ht="15.75" thickBot="1">
      <c r="A670" s="29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 ht="15.75" thickBot="1">
      <c r="A671" s="29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 ht="15.75" thickBot="1">
      <c r="A672" s="29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 ht="15.75" thickBot="1">
      <c r="A673" s="29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 ht="15.75" thickBot="1">
      <c r="A674" s="29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 ht="15.75" thickBot="1">
      <c r="A675" s="29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 ht="15.75" thickBot="1">
      <c r="A676" s="29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 ht="15.75" thickBot="1">
      <c r="A677" s="29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 ht="15.75" thickBot="1">
      <c r="A678" s="29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 ht="15.75" thickBot="1">
      <c r="A679" s="29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 ht="15.75" thickBot="1">
      <c r="A680" s="29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 ht="15.75" thickBot="1">
      <c r="A681" s="29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 ht="15.75" thickBot="1">
      <c r="A682" s="29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 ht="15.75" thickBot="1">
      <c r="A683" s="29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 ht="15.75" thickBot="1">
      <c r="A684" s="29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 ht="15.75" thickBot="1">
      <c r="A685" s="29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 ht="15.75" thickBot="1">
      <c r="A686" s="29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 ht="15.75" thickBot="1">
      <c r="A687" s="29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 ht="15.75" thickBot="1">
      <c r="A688" s="29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 ht="15.75" thickBot="1">
      <c r="A689" s="29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 ht="15.75" thickBot="1">
      <c r="A690" s="29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 ht="15.75" thickBot="1">
      <c r="A691" s="29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 ht="15.75" thickBot="1">
      <c r="A692" s="29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 ht="15.75" thickBot="1">
      <c r="A693" s="29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 ht="15.75" thickBot="1">
      <c r="A694" s="29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 ht="15.75" thickBot="1">
      <c r="A695" s="29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 ht="15.75" thickBot="1">
      <c r="A696" s="29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 ht="15.75" thickBot="1">
      <c r="A697" s="29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 ht="15.75" thickBot="1">
      <c r="A698" s="29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 ht="15.75" thickBot="1">
      <c r="A699" s="29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 ht="15.75" thickBot="1">
      <c r="A700" s="29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 ht="15.75" thickBot="1">
      <c r="A701" s="29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 ht="15.75" thickBot="1">
      <c r="A702" s="29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 ht="15.75" thickBot="1">
      <c r="A703" s="29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 ht="15.75" thickBot="1">
      <c r="A704" s="29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 ht="15.75" thickBot="1">
      <c r="A705" s="29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 ht="15.75" thickBot="1">
      <c r="A706" s="29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 ht="15.75" thickBot="1">
      <c r="A707" s="29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 ht="15.75" thickBot="1">
      <c r="A708" s="29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 ht="15.75" thickBot="1">
      <c r="A709" s="29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 ht="15.75" thickBot="1">
      <c r="A710" s="29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 ht="15.75" thickBot="1">
      <c r="A711" s="29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 ht="15.75" thickBot="1">
      <c r="A712" s="29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 ht="15.75" thickBot="1">
      <c r="A713" s="29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 ht="15.75" thickBot="1">
      <c r="A714" s="29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 ht="15.75" thickBot="1">
      <c r="A715" s="29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 ht="15.75" thickBot="1">
      <c r="A716" s="29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 ht="15.75" thickBot="1">
      <c r="A717" s="29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 ht="15.75" thickBot="1">
      <c r="A718" s="29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 ht="15.75" thickBot="1">
      <c r="A719" s="29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 ht="15.75" thickBot="1">
      <c r="A720" s="29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 ht="15.75" thickBot="1">
      <c r="A721" s="29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 ht="15.75" thickBot="1">
      <c r="A722" s="29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 ht="15.75" thickBot="1">
      <c r="A723" s="29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 ht="15.75" thickBot="1">
      <c r="A724" s="29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 ht="15.75" thickBot="1">
      <c r="A725" s="29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 ht="15.75" thickBot="1">
      <c r="A726" s="29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 ht="15.75" thickBot="1">
      <c r="A727" s="29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 ht="15.75" thickBot="1">
      <c r="A728" s="29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 ht="15.75" thickBot="1">
      <c r="A729" s="29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 ht="15.75" thickBot="1">
      <c r="A730" s="29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 ht="15.75" thickBot="1">
      <c r="A731" s="29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 ht="15.75" thickBot="1">
      <c r="A732" s="29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 ht="15.75" thickBot="1">
      <c r="A733" s="29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 ht="15.75" thickBot="1">
      <c r="A734" s="29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 ht="15.75" thickBot="1">
      <c r="A735" s="29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 ht="15.75" thickBot="1">
      <c r="A736" s="29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 ht="15.75" thickBot="1">
      <c r="A737" s="29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 ht="15.75" thickBot="1">
      <c r="A738" s="29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 ht="15.75" thickBot="1">
      <c r="A739" s="29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 ht="15.75" thickBot="1">
      <c r="A740" s="29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 ht="15.75" thickBot="1">
      <c r="A741" s="29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 ht="15.75" thickBot="1">
      <c r="A742" s="29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 ht="15.75" thickBot="1">
      <c r="A743" s="29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 ht="15.75" thickBot="1">
      <c r="A744" s="29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 ht="15.75" thickBot="1">
      <c r="A745" s="29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 ht="15.75" thickBot="1">
      <c r="A746" s="29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 ht="15.75" thickBot="1">
      <c r="A747" s="29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 ht="15.75" thickBot="1">
      <c r="A748" s="29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 ht="15.75" thickBot="1">
      <c r="A749" s="29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 ht="15.75" thickBot="1">
      <c r="A750" s="29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 ht="15.75" thickBot="1">
      <c r="A751" s="29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 ht="15.75" thickBot="1">
      <c r="A752" s="29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 ht="15.75" thickBot="1">
      <c r="A753" s="29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 ht="15.75" thickBot="1">
      <c r="A754" s="29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 ht="15.75" thickBot="1">
      <c r="A755" s="29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 ht="15.75" thickBot="1">
      <c r="A756" s="29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 ht="15.75" thickBot="1">
      <c r="A757" s="29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 ht="15.75" thickBot="1">
      <c r="A758" s="29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 ht="15.75" thickBot="1">
      <c r="A759" s="29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 ht="15.75" thickBot="1">
      <c r="A760" s="29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 ht="15.75" thickBot="1">
      <c r="A761" s="29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 ht="15.75" thickBot="1">
      <c r="A762" s="29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 ht="15.75" thickBot="1">
      <c r="A763" s="29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 ht="15.75" thickBot="1">
      <c r="A764" s="29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 ht="15.75" thickBot="1">
      <c r="A765" s="29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 ht="15.75" thickBot="1">
      <c r="A766" s="29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 ht="15.75" thickBot="1">
      <c r="A767" s="29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 ht="15.75" thickBot="1">
      <c r="A768" s="29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 ht="15.75" thickBot="1">
      <c r="A769" s="29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 ht="15.75" thickBot="1">
      <c r="A770" s="29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 ht="15.75" thickBot="1">
      <c r="A771" s="29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 ht="15.75" thickBot="1">
      <c r="A772" s="29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 ht="15.75" thickBot="1">
      <c r="A773" s="29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 ht="15.75" thickBot="1">
      <c r="A774" s="29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 ht="15.75" thickBot="1">
      <c r="A775" s="29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 ht="15.75" thickBot="1">
      <c r="A776" s="29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 ht="15.75" thickBot="1">
      <c r="A777" s="29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 ht="15.75" thickBot="1">
      <c r="A778" s="29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 ht="15.75" thickBot="1">
      <c r="A779" s="29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 ht="15.75" thickBot="1">
      <c r="A780" s="29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 ht="15.75" thickBot="1">
      <c r="A781" s="29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 ht="15.75" thickBot="1">
      <c r="A782" s="29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 ht="15.75" thickBot="1">
      <c r="A783" s="29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 ht="15.75" thickBot="1">
      <c r="A784" s="29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 ht="15.75" thickBot="1">
      <c r="A785" s="29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 ht="15.75" thickBot="1">
      <c r="A786" s="29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 ht="15.75" thickBot="1">
      <c r="A787" s="29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 ht="15.75" thickBot="1">
      <c r="A788" s="29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 ht="15.75" thickBot="1">
      <c r="A789" s="29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 ht="15.75" thickBot="1">
      <c r="A790" s="29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 ht="15.75" thickBot="1">
      <c r="A791" s="29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 ht="15.75" thickBot="1">
      <c r="A792" s="29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 ht="15.75" thickBot="1">
      <c r="A793" s="29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 ht="15.75" thickBot="1">
      <c r="A794" s="29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 ht="15.75" thickBot="1">
      <c r="A795" s="29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 ht="15.75" thickBot="1">
      <c r="A796" s="29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 ht="15.75" thickBot="1">
      <c r="A797" s="29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 ht="15.75" thickBot="1">
      <c r="A798" s="29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 ht="15.75" thickBot="1">
      <c r="A799" s="29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 ht="15.75" thickBot="1">
      <c r="A800" s="29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 ht="15.75" thickBot="1">
      <c r="A801" s="29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 ht="15.75" thickBot="1">
      <c r="A802" s="29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 ht="15.75" thickBot="1">
      <c r="A803" s="29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 ht="15.75" thickBot="1">
      <c r="A804" s="29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 ht="15.75" thickBot="1">
      <c r="A805" s="29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 ht="15.75" thickBot="1">
      <c r="A806" s="29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 ht="15.75" thickBot="1">
      <c r="A807" s="29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 ht="15.75" thickBot="1">
      <c r="A808" s="29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 ht="15.75" thickBot="1">
      <c r="A809" s="29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 ht="15.75" thickBot="1">
      <c r="A810" s="29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 ht="15.75" thickBot="1">
      <c r="A811" s="29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 ht="15.75" thickBot="1">
      <c r="A812" s="29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 ht="15.75" thickBot="1">
      <c r="A813" s="29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 ht="15.75" thickBot="1">
      <c r="A814" s="29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 ht="15.75" thickBot="1">
      <c r="A815" s="29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 ht="15.75" thickBot="1">
      <c r="A816" s="29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 ht="15.75" thickBot="1">
      <c r="A817" s="29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 ht="15.75" thickBot="1">
      <c r="A818" s="29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 ht="15.75" thickBot="1">
      <c r="A819" s="29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 ht="15.75" thickBot="1">
      <c r="A820" s="29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 ht="15.75" thickBot="1">
      <c r="A821" s="29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 ht="15.75" thickBot="1">
      <c r="A822" s="29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 ht="15.75" thickBot="1">
      <c r="A823" s="29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 ht="15.75" thickBot="1">
      <c r="A824" s="29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 ht="15.75" thickBot="1">
      <c r="A825" s="29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 ht="15.75" thickBot="1">
      <c r="A826" s="29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 ht="15.75" thickBot="1">
      <c r="A827" s="29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 ht="15.75" thickBot="1">
      <c r="A828" s="29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 ht="15.75" thickBot="1">
      <c r="A829" s="29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 ht="15.75" thickBot="1">
      <c r="A830" s="29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 ht="15.75" thickBot="1">
      <c r="A831" s="29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 ht="15.75" thickBot="1">
      <c r="A832" s="29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 ht="15.75" thickBot="1">
      <c r="A833" s="29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 ht="15.75" thickBot="1">
      <c r="A834" s="29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 ht="15.75" thickBot="1">
      <c r="A835" s="29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 ht="15.75" thickBot="1">
      <c r="A836" s="29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 ht="15.75" thickBot="1">
      <c r="A837" s="29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 ht="15.75" thickBot="1">
      <c r="A838" s="29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 ht="15.75" thickBot="1">
      <c r="A839" s="29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 ht="15.75" thickBot="1">
      <c r="A840" s="29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 ht="15.75" thickBot="1">
      <c r="A841" s="29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 ht="15.75" thickBot="1">
      <c r="A842" s="29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 ht="15.75" thickBot="1">
      <c r="A843" s="29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 ht="15.75" thickBot="1">
      <c r="A844" s="29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 ht="15.75" thickBot="1">
      <c r="A845" s="29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 ht="15.75" thickBot="1">
      <c r="A846" s="29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 ht="15.75" thickBot="1">
      <c r="A847" s="29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 ht="15.75" thickBot="1">
      <c r="A848" s="29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 ht="15.75" thickBot="1">
      <c r="A849" s="29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 ht="15.75" thickBot="1">
      <c r="A850" s="29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 ht="15.75" thickBot="1">
      <c r="A851" s="29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 ht="15.75" thickBot="1">
      <c r="A852" s="29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 ht="15.75" thickBot="1">
      <c r="A853" s="29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 ht="15.75" thickBot="1">
      <c r="A854" s="29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 ht="15.75" thickBot="1">
      <c r="A855" s="29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 ht="15.75" thickBot="1">
      <c r="A856" s="29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 ht="15.75" thickBot="1">
      <c r="A857" s="29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 ht="15.75" thickBot="1">
      <c r="A858" s="29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 ht="15.75" thickBot="1">
      <c r="A859" s="29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 ht="15.75" thickBot="1">
      <c r="A860" s="29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 ht="15.75" thickBot="1">
      <c r="A861" s="29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 ht="15.75" thickBot="1">
      <c r="A862" s="29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 ht="15.75" thickBot="1">
      <c r="A863" s="29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 ht="15.75" thickBot="1">
      <c r="A864" s="29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 ht="15.75" thickBot="1">
      <c r="A865" s="29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 ht="15.75" thickBot="1">
      <c r="A866" s="29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 ht="15.75" thickBot="1">
      <c r="A867" s="29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 ht="15.75" thickBot="1">
      <c r="A868" s="29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 ht="15.75" thickBot="1">
      <c r="A869" s="29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 ht="15.75" thickBot="1">
      <c r="A870" s="29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 ht="15.75" thickBot="1">
      <c r="A871" s="29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 ht="15.75" thickBot="1">
      <c r="A872" s="29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 ht="15.75" thickBot="1">
      <c r="A873" s="29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 ht="15.75" thickBot="1">
      <c r="A874" s="29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 ht="15.75" thickBot="1">
      <c r="A875" s="29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 ht="15.75" thickBot="1">
      <c r="A876" s="29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 ht="15.75" thickBot="1">
      <c r="A877" s="29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 ht="15.75" thickBot="1">
      <c r="A878" s="29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 ht="15.75" thickBot="1">
      <c r="A879" s="29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 ht="15.75" thickBot="1">
      <c r="A880" s="29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 ht="15.75" thickBot="1">
      <c r="A881" s="29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 ht="15.75" thickBot="1">
      <c r="A882" s="29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 ht="15.75" thickBot="1">
      <c r="A883" s="29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 ht="15.75" thickBot="1">
      <c r="A884" s="29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 ht="15.75" thickBot="1">
      <c r="A885" s="29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 ht="15.75" thickBot="1">
      <c r="A886" s="29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 ht="15.75" thickBot="1">
      <c r="A887" s="29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 ht="15.75" thickBot="1">
      <c r="A888" s="29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 ht="15.75" thickBot="1">
      <c r="A889" s="29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 ht="15.75" thickBot="1">
      <c r="A890" s="29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 ht="15.75" thickBot="1">
      <c r="A891" s="29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 ht="15.75" thickBot="1">
      <c r="A892" s="29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 ht="15.75" thickBot="1">
      <c r="A893" s="29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 ht="15.75" thickBot="1">
      <c r="A894" s="29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 ht="15.75" thickBot="1">
      <c r="A895" s="29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 ht="15.75" thickBot="1">
      <c r="A896" s="29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 ht="15.75" thickBot="1">
      <c r="A897" s="29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 ht="15.75" thickBot="1">
      <c r="A898" s="29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 ht="15.75" thickBot="1">
      <c r="A899" s="29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 ht="15.75" thickBot="1">
      <c r="A900" s="29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 ht="15.75" thickBot="1">
      <c r="A901" s="29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 ht="15.75" thickBot="1">
      <c r="A902" s="29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 ht="15.75" thickBot="1">
      <c r="A903" s="29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 ht="15.75" thickBot="1">
      <c r="A904" s="29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 ht="15.75" thickBot="1">
      <c r="A905" s="29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 ht="15.75" thickBot="1">
      <c r="A906" s="29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 ht="15.75" thickBot="1">
      <c r="A907" s="29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 ht="15.75" thickBot="1">
      <c r="A908" s="29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 ht="15.75" thickBot="1">
      <c r="A909" s="29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 ht="15.75" thickBot="1">
      <c r="A910" s="29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 ht="15.75" thickBot="1">
      <c r="A911" s="29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 ht="15.75" thickBot="1">
      <c r="A912" s="29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 ht="15.75" thickBot="1">
      <c r="A913" s="29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 ht="15.75" thickBot="1">
      <c r="A914" s="29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 ht="15.75" thickBot="1">
      <c r="A915" s="29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 ht="15.75" thickBot="1">
      <c r="A916" s="29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 ht="15.75" thickBot="1">
      <c r="A917" s="29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 ht="15.75" thickBot="1">
      <c r="A918" s="29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 ht="15.75" thickBot="1">
      <c r="A919" s="29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 ht="15.75" thickBot="1">
      <c r="A920" s="29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 ht="15.75" thickBot="1">
      <c r="A921" s="29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 ht="15.75" thickBot="1">
      <c r="A922" s="29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 ht="15.75" thickBot="1">
      <c r="A923" s="29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 ht="15.75" thickBot="1">
      <c r="A924" s="29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 ht="15.75" thickBot="1">
      <c r="A925" s="29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 ht="15.75" thickBot="1">
      <c r="A926" s="29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 ht="15.75" thickBot="1">
      <c r="A927" s="29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 ht="15.75" thickBot="1">
      <c r="A928" s="29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 ht="15.75" thickBot="1">
      <c r="A929" s="29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 ht="15.75" thickBot="1">
      <c r="A930" s="29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 ht="15.75" thickBot="1">
      <c r="A931" s="29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 ht="15.75" thickBot="1">
      <c r="A932" s="29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 ht="15.75" thickBot="1">
      <c r="A933" s="29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 ht="15.75" thickBot="1">
      <c r="A934" s="29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 ht="15.75" thickBot="1">
      <c r="A935" s="29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 ht="15.75" thickBot="1">
      <c r="A936" s="29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 ht="15.75" thickBot="1">
      <c r="A937" s="29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 ht="15.75" thickBot="1">
      <c r="A938" s="29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 ht="15.75" thickBot="1">
      <c r="A939" s="29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 ht="15.75" thickBot="1">
      <c r="A940" s="29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 ht="15.75" thickBot="1">
      <c r="A941" s="29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 ht="15.75" thickBot="1">
      <c r="A942" s="29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 ht="15.75" thickBot="1">
      <c r="A943" s="29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 ht="15.75" thickBot="1">
      <c r="A944" s="29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 ht="15.75" thickBot="1">
      <c r="A945" s="29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 ht="15.75" thickBot="1">
      <c r="A946" s="29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 ht="15.75" thickBot="1">
      <c r="A947" s="29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 ht="15.75" thickBot="1">
      <c r="A948" s="29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 ht="15.75" thickBot="1">
      <c r="A949" s="29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 ht="15.75" thickBot="1">
      <c r="A950" s="29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 ht="15.75" thickBot="1">
      <c r="A951" s="29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 ht="15.75" thickBot="1">
      <c r="A952" s="29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 ht="15.75" thickBot="1">
      <c r="A953" s="29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 ht="15.75" thickBot="1">
      <c r="A954" s="29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 ht="15.75" thickBot="1">
      <c r="A955" s="29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</sheetData>
  <sortState ref="A20:E46">
    <sortCondition ref="A20:A46"/>
  </sortState>
  <mergeCells count="3">
    <mergeCell ref="A1:E1"/>
    <mergeCell ref="A16:F16"/>
    <mergeCell ref="A17:F17"/>
  </mergeCells>
  <pageMargins left="0.7" right="0.7" top="0.75" bottom="0.75" header="0.3" footer="0.3"/>
  <pageSetup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49Longpoint Way Saint Augustine</vt:lpstr>
      <vt:lpstr>283Brybar Dr Saint Augustine FL</vt:lpstr>
      <vt:lpstr>37Goldcrest Way Saint Augustine</vt:lpstr>
      <vt:lpstr>Sheet1</vt:lpstr>
      <vt:lpstr>'37Goldcrest Way Saint Augustine'!Print_Area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svmdvs</dc:creator>
  <cp:lastModifiedBy>Admin</cp:lastModifiedBy>
  <cp:lastPrinted>2018-03-25T22:12:05Z</cp:lastPrinted>
  <dcterms:created xsi:type="dcterms:W3CDTF">2010-10-16T19:47:10Z</dcterms:created>
  <dcterms:modified xsi:type="dcterms:W3CDTF">2024-04-11T23:59:04Z</dcterms:modified>
</cp:coreProperties>
</file>