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29" i="1"/>
  <c r="N27"/>
  <c r="K36"/>
  <c r="K33"/>
  <c r="K30"/>
  <c r="K28"/>
  <c r="K26"/>
  <c r="K22"/>
  <c r="K20"/>
  <c r="K18"/>
  <c r="K15"/>
  <c r="K13"/>
  <c r="K10"/>
  <c r="K5"/>
  <c r="L26"/>
  <c r="I36"/>
  <c r="I34"/>
  <c r="I32"/>
  <c r="I30"/>
  <c r="I28"/>
  <c r="I26"/>
  <c r="I22"/>
  <c r="I20"/>
  <c r="I18"/>
  <c r="I15"/>
  <c r="I13"/>
  <c r="I11"/>
  <c r="I8"/>
  <c r="I5"/>
</calcChain>
</file>

<file path=xl/sharedStrings.xml><?xml version="1.0" encoding="utf-8"?>
<sst xmlns="http://schemas.openxmlformats.org/spreadsheetml/2006/main" count="17" uniqueCount="14">
  <si>
    <t>spt  15</t>
  </si>
  <si>
    <t>GROSS</t>
  </si>
  <si>
    <t xml:space="preserve">TAKE  HOME </t>
  </si>
  <si>
    <t>JAN</t>
  </si>
  <si>
    <t>FEB</t>
  </si>
  <si>
    <t>MAR</t>
  </si>
  <si>
    <t>APR</t>
  </si>
  <si>
    <t>JUN</t>
  </si>
  <si>
    <t>JULY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</si>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</sst>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" fontId="0" fillId="0" borderId="0" xfId="0" applyNumberFormat="1"/>
    <xf numFmtId="17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1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U39"/>
  <sheetViews>
    <sheetView tabSelected="1" workbookViewId="0">
      <selection activeCell="T26" sqref="T26"/>
    </sheetView>
  </sheetViews>
  <sheetFormatPr defaultRowHeight="15"/>
  <cols>
    <col min="6" max="6" width="0" hidden="1" customWidth="1"/>
    <col min="7" max="7" width="14.28515625" customWidth="1"/>
    <col min="8" max="8" width="17.28515625" customWidth="1"/>
    <col min="20" max="20" width="13.28515625" bestFit="1" customWidth="1"/>
  </cols>
  <sheetData>
    <row r="3" spans="5:21">
      <c r="F3" t="s">
        <v>1</v>
      </c>
      <c r="G3" t="s">
        <v>2</v>
      </c>
      <c r="H3" t="s">
        <v>1</v>
      </c>
    </row>
    <row r="4" spans="5:21">
      <c r="E4" s="1">
        <v>45304</v>
      </c>
      <c r="F4">
        <v>3354.44</v>
      </c>
      <c r="G4">
        <v>1593.64</v>
      </c>
      <c r="H4">
        <v>3354.44</v>
      </c>
      <c r="Q4" t="s">
        <v>1</v>
      </c>
    </row>
    <row r="5" spans="5:21">
      <c r="E5" s="1">
        <v>45322</v>
      </c>
      <c r="F5">
        <v>2706.44</v>
      </c>
      <c r="G5">
        <v>1295.4100000000001</v>
      </c>
      <c r="H5">
        <v>2706.44</v>
      </c>
      <c r="I5" s="5">
        <f>H5+H4</f>
        <v>6060.88</v>
      </c>
      <c r="J5" t="s">
        <v>3</v>
      </c>
      <c r="K5">
        <f>G4+G5</f>
        <v>2889.05</v>
      </c>
      <c r="Q5">
        <v>3354.44</v>
      </c>
    </row>
    <row r="6" spans="5:21">
      <c r="E6" s="1">
        <v>45337</v>
      </c>
      <c r="F6">
        <v>3030.44</v>
      </c>
      <c r="G6">
        <v>1446.06</v>
      </c>
      <c r="H6">
        <v>3030.44</v>
      </c>
      <c r="Q6">
        <v>2706.44</v>
      </c>
    </row>
    <row r="7" spans="5:21">
      <c r="E7" s="1">
        <v>45338</v>
      </c>
      <c r="F7">
        <v>1113.43</v>
      </c>
      <c r="G7">
        <v>0</v>
      </c>
      <c r="H7">
        <v>1113.43</v>
      </c>
      <c r="Q7">
        <v>3030.44</v>
      </c>
    </row>
    <row r="8" spans="5:21">
      <c r="E8" s="1">
        <v>45343</v>
      </c>
      <c r="G8">
        <v>0</v>
      </c>
      <c r="H8">
        <v>1404.86</v>
      </c>
      <c r="I8">
        <f>H8+H7+H6</f>
        <v>5548.73</v>
      </c>
      <c r="J8" t="s">
        <v>4</v>
      </c>
    </row>
    <row r="9" spans="5:21">
      <c r="E9" s="2">
        <v>45343</v>
      </c>
      <c r="F9">
        <v>1404.86</v>
      </c>
      <c r="Q9">
        <v>1113.43</v>
      </c>
    </row>
    <row r="10" spans="5:21">
      <c r="E10" s="1">
        <v>45350</v>
      </c>
      <c r="F10">
        <v>4326.4399999999996</v>
      </c>
      <c r="G10">
        <v>2032.55</v>
      </c>
      <c r="H10">
        <v>4326.4399999999996</v>
      </c>
      <c r="K10">
        <f>G10+G6</f>
        <v>3478.6099999999997</v>
      </c>
      <c r="Q10">
        <v>1404.86</v>
      </c>
    </row>
    <row r="11" spans="5:21">
      <c r="E11" s="1">
        <v>45350</v>
      </c>
      <c r="F11">
        <v>169.75</v>
      </c>
      <c r="G11">
        <v>0</v>
      </c>
      <c r="H11">
        <v>169.75</v>
      </c>
      <c r="I11">
        <f>H11+H10</f>
        <v>4496.1899999999996</v>
      </c>
      <c r="J11" t="s">
        <v>5</v>
      </c>
      <c r="Q11">
        <v>4326.4399999999996</v>
      </c>
    </row>
    <row r="12" spans="5:21">
      <c r="E12" s="1">
        <v>45366</v>
      </c>
      <c r="F12">
        <v>3019.98</v>
      </c>
      <c r="G12">
        <v>3019.98</v>
      </c>
      <c r="H12">
        <v>6594.44</v>
      </c>
      <c r="Q12">
        <v>169.75</v>
      </c>
      <c r="T12">
        <v>94578</v>
      </c>
    </row>
    <row r="13" spans="5:21">
      <c r="E13" s="1">
        <v>45382</v>
      </c>
      <c r="F13">
        <v>3019.97</v>
      </c>
      <c r="G13">
        <v>3019.97</v>
      </c>
      <c r="H13">
        <v>6594.44</v>
      </c>
      <c r="I13">
        <f>H12+H13</f>
        <v>13188.88</v>
      </c>
      <c r="J13" t="s">
        <v>6</v>
      </c>
      <c r="K13">
        <f>G13+G12</f>
        <v>6039.95</v>
      </c>
      <c r="Q13">
        <v>3019.98</v>
      </c>
      <c r="T13">
        <v>17965</v>
      </c>
    </row>
    <row r="14" spans="5:21">
      <c r="E14" s="1">
        <v>45396</v>
      </c>
      <c r="F14">
        <v>3019.97</v>
      </c>
      <c r="G14">
        <v>3019.97</v>
      </c>
      <c r="H14">
        <v>6594.44</v>
      </c>
      <c r="Q14">
        <v>3019.97</v>
      </c>
      <c r="T14">
        <v>112543</v>
      </c>
    </row>
    <row r="15" spans="5:21">
      <c r="E15" s="1">
        <v>45410</v>
      </c>
      <c r="F15">
        <v>3123.7</v>
      </c>
      <c r="G15">
        <v>3123.7</v>
      </c>
      <c r="H15">
        <v>6834.11</v>
      </c>
      <c r="I15">
        <f>H15+H14</f>
        <v>13428.55</v>
      </c>
      <c r="J15" t="s">
        <v>7</v>
      </c>
      <c r="K15">
        <f>G15+G14</f>
        <v>6143.67</v>
      </c>
      <c r="Q15">
        <v>3019.97</v>
      </c>
    </row>
    <row r="16" spans="5:21">
      <c r="E16" s="1">
        <v>45427</v>
      </c>
      <c r="F16">
        <v>2760.46</v>
      </c>
      <c r="G16">
        <v>2760.46</v>
      </c>
      <c r="H16">
        <v>5994.75</v>
      </c>
      <c r="Q16">
        <v>3123.7</v>
      </c>
      <c r="T16">
        <v>141000</v>
      </c>
      <c r="U16" t="s">
        <v>11</v>
      </c>
    </row>
    <row r="17" spans="5:20">
      <c r="E17" s="1">
        <v>45434</v>
      </c>
      <c r="G17">
        <v>0</v>
      </c>
      <c r="H17">
        <v>2760.68</v>
      </c>
      <c r="Q17">
        <v>2760.46</v>
      </c>
    </row>
    <row r="18" spans="5:20">
      <c r="E18" s="1">
        <v>45443</v>
      </c>
      <c r="F18">
        <v>2770.39</v>
      </c>
      <c r="G18">
        <v>2770.39</v>
      </c>
      <c r="H18">
        <v>5994.75</v>
      </c>
      <c r="I18">
        <f>H18+H16+H17</f>
        <v>14750.18</v>
      </c>
      <c r="J18" t="s">
        <v>8</v>
      </c>
      <c r="K18">
        <f>G18+G16</f>
        <v>5530.85</v>
      </c>
    </row>
    <row r="19" spans="5:20">
      <c r="E19" s="1">
        <v>45458</v>
      </c>
      <c r="F19">
        <v>2700.52</v>
      </c>
      <c r="G19">
        <v>2700.52</v>
      </c>
      <c r="H19">
        <v>5994.75</v>
      </c>
      <c r="Q19">
        <v>2770.39</v>
      </c>
    </row>
    <row r="20" spans="5:20">
      <c r="E20" s="1">
        <v>45473</v>
      </c>
      <c r="F20">
        <v>2700.52</v>
      </c>
      <c r="G20">
        <v>2700.52</v>
      </c>
      <c r="H20">
        <v>5994.75</v>
      </c>
      <c r="I20">
        <f>H20+H19</f>
        <v>11989.5</v>
      </c>
      <c r="J20" t="s">
        <v>9</v>
      </c>
      <c r="K20">
        <f>G20+G19</f>
        <v>5401.04</v>
      </c>
      <c r="Q20">
        <v>2700.52</v>
      </c>
      <c r="T20">
        <v>12320</v>
      </c>
    </row>
    <row r="21" spans="5:20">
      <c r="E21" s="1">
        <v>45487</v>
      </c>
      <c r="F21">
        <v>2814.68</v>
      </c>
      <c r="G21">
        <v>2814.68</v>
      </c>
      <c r="H21">
        <v>6294.5</v>
      </c>
      <c r="Q21">
        <v>2700.52</v>
      </c>
      <c r="T21">
        <v>142000</v>
      </c>
    </row>
    <row r="22" spans="5:20">
      <c r="E22" s="1">
        <v>45504</v>
      </c>
      <c r="F22">
        <v>2820.93</v>
      </c>
      <c r="G22">
        <v>2820.93</v>
      </c>
      <c r="H22">
        <v>6294.5</v>
      </c>
      <c r="I22">
        <f>H22+H21</f>
        <v>12589</v>
      </c>
      <c r="J22" t="s">
        <v>10</v>
      </c>
      <c r="K22">
        <f>G22+G21</f>
        <v>5635.61</v>
      </c>
      <c r="Q22">
        <v>2814.68</v>
      </c>
      <c r="T22" s="6"/>
    </row>
    <row r="23" spans="5:20">
      <c r="E23" s="1">
        <v>45519</v>
      </c>
      <c r="F23">
        <v>2820.93</v>
      </c>
      <c r="G23">
        <v>2820.93</v>
      </c>
      <c r="H23">
        <v>6294.5</v>
      </c>
      <c r="Q23">
        <v>2820.93</v>
      </c>
      <c r="T23">
        <v>153628</v>
      </c>
    </row>
    <row r="24" spans="5:20">
      <c r="E24" s="1">
        <v>45521</v>
      </c>
      <c r="G24">
        <v>0</v>
      </c>
      <c r="H24">
        <v>3083.82</v>
      </c>
      <c r="Q24">
        <v>2820.93</v>
      </c>
    </row>
    <row r="25" spans="5:20">
      <c r="E25" s="1">
        <v>45525</v>
      </c>
      <c r="G25">
        <v>0</v>
      </c>
      <c r="H25">
        <v>2629.8</v>
      </c>
    </row>
    <row r="26" spans="5:20">
      <c r="E26" s="1">
        <v>45535</v>
      </c>
      <c r="F26">
        <v>2820.94</v>
      </c>
      <c r="G26">
        <v>2820.94</v>
      </c>
      <c r="H26">
        <v>6294.5</v>
      </c>
      <c r="I26">
        <f>H26+H25+H24+H23</f>
        <v>18302.62</v>
      </c>
      <c r="J26" t="s">
        <v>11</v>
      </c>
      <c r="K26">
        <f>G26+G23</f>
        <v>5641.87</v>
      </c>
      <c r="L26">
        <f>I26-12589</f>
        <v>5713.619999999999</v>
      </c>
    </row>
    <row r="27" spans="5:20">
      <c r="E27" t="s">
        <v>0</v>
      </c>
      <c r="F27">
        <v>2820.94</v>
      </c>
      <c r="G27">
        <v>2820.94</v>
      </c>
      <c r="H27">
        <v>6294.5</v>
      </c>
      <c r="N27">
        <f>62797+17935</f>
        <v>80732</v>
      </c>
      <c r="Q27">
        <v>2820.94</v>
      </c>
    </row>
    <row r="28" spans="5:20">
      <c r="E28" s="1">
        <v>45564</v>
      </c>
      <c r="F28">
        <v>2820.94</v>
      </c>
      <c r="G28">
        <v>2820.93</v>
      </c>
      <c r="H28">
        <v>6294.5</v>
      </c>
      <c r="I28">
        <f>H28+H27</f>
        <v>12589</v>
      </c>
      <c r="J28" t="s">
        <v>12</v>
      </c>
      <c r="K28">
        <f>G28+G27</f>
        <v>5641.87</v>
      </c>
      <c r="N28">
        <v>12320</v>
      </c>
      <c r="Q28">
        <v>2820.94</v>
      </c>
    </row>
    <row r="29" spans="5:20">
      <c r="E29" s="1">
        <v>45578</v>
      </c>
      <c r="F29">
        <v>2820.94</v>
      </c>
      <c r="G29">
        <v>2820.93</v>
      </c>
      <c r="H29">
        <v>6294.5</v>
      </c>
      <c r="N29">
        <f>N27+N28</f>
        <v>93052</v>
      </c>
      <c r="Q29">
        <v>2820.94</v>
      </c>
    </row>
    <row r="30" spans="5:20">
      <c r="E30" s="1">
        <v>45596</v>
      </c>
      <c r="F30">
        <v>2820.94</v>
      </c>
      <c r="G30">
        <v>2820.94</v>
      </c>
      <c r="H30">
        <v>6294.5</v>
      </c>
      <c r="I30">
        <f>H30+H29</f>
        <v>12589</v>
      </c>
      <c r="J30" t="s">
        <v>13</v>
      </c>
      <c r="K30">
        <f>G30+G29</f>
        <v>5641.87</v>
      </c>
      <c r="Q30">
        <v>2820.94</v>
      </c>
    </row>
    <row r="31" spans="5:20">
      <c r="E31" s="1">
        <v>45611</v>
      </c>
      <c r="F31">
        <v>2675.55</v>
      </c>
      <c r="G31">
        <v>2675.55</v>
      </c>
      <c r="H31">
        <v>6294.5</v>
      </c>
      <c r="Q31">
        <v>2820.94</v>
      </c>
    </row>
    <row r="32" spans="5:20">
      <c r="E32" s="1">
        <v>45612</v>
      </c>
      <c r="G32">
        <v>0</v>
      </c>
      <c r="H32">
        <v>4074.94</v>
      </c>
      <c r="I32">
        <f>H32+H31+H33</f>
        <v>13097.34</v>
      </c>
      <c r="Q32">
        <v>2675.55</v>
      </c>
    </row>
    <row r="33" spans="5:17">
      <c r="E33" s="1">
        <v>45617</v>
      </c>
      <c r="G33">
        <v>0</v>
      </c>
      <c r="H33">
        <v>2727.9</v>
      </c>
      <c r="K33">
        <f>G31+G34</f>
        <v>5354.2800000000007</v>
      </c>
    </row>
    <row r="34" spans="5:17">
      <c r="E34" s="1">
        <v>45626</v>
      </c>
      <c r="F34">
        <v>2678.73</v>
      </c>
      <c r="G34">
        <v>2678.73</v>
      </c>
      <c r="H34">
        <v>6294.5</v>
      </c>
      <c r="I34">
        <f>H33+H34</f>
        <v>9022.4</v>
      </c>
    </row>
    <row r="35" spans="5:17">
      <c r="E35" s="1">
        <v>45641</v>
      </c>
      <c r="F35">
        <v>2675.54</v>
      </c>
      <c r="G35">
        <v>2675.54</v>
      </c>
      <c r="H35">
        <v>6294.5</v>
      </c>
      <c r="Q35">
        <v>2678.73</v>
      </c>
    </row>
    <row r="36" spans="5:17">
      <c r="E36" s="1">
        <v>45655</v>
      </c>
      <c r="F36">
        <v>2723.24</v>
      </c>
      <c r="G36">
        <v>2723.24</v>
      </c>
      <c r="H36">
        <v>6294.5</v>
      </c>
      <c r="I36">
        <f>H36+H35</f>
        <v>12589</v>
      </c>
      <c r="K36">
        <f>G36+G35</f>
        <v>5398.78</v>
      </c>
      <c r="N36">
        <v>780</v>
      </c>
      <c r="Q36">
        <v>2675.54</v>
      </c>
    </row>
    <row r="37" spans="5:17">
      <c r="N37">
        <v>17965</v>
      </c>
      <c r="Q37">
        <v>2723.24</v>
      </c>
    </row>
    <row r="38" spans="5:17">
      <c r="G38" s="3"/>
      <c r="H38" s="3"/>
      <c r="J38" s="4"/>
    </row>
    <row r="39" spans="5:17">
      <c r="K3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2024-02-16T23:31:48Z</dcterms:modified>
</cp:coreProperties>
</file>