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 firstSheet="1" activeTab="1"/>
  </bookViews>
  <sheets>
    <sheet name="Sheet1" sheetId="1" state="hidden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3"/>
  <c r="E13"/>
  <c r="D13"/>
  <c r="F12"/>
  <c r="F11"/>
  <c r="F10"/>
  <c r="N24" i="1"/>
  <c r="M24"/>
  <c r="O22"/>
  <c r="O21"/>
  <c r="I23"/>
  <c r="H23"/>
  <c r="O23"/>
  <c r="J22"/>
  <c r="J21"/>
  <c r="D23"/>
  <c r="E22"/>
  <c r="E21"/>
  <c r="E20"/>
  <c r="I9"/>
  <c r="I10"/>
  <c r="H11"/>
  <c r="D11"/>
  <c r="C10"/>
  <c r="E10" s="1"/>
  <c r="N10"/>
  <c r="N11"/>
  <c r="N9"/>
  <c r="E9"/>
  <c r="E8"/>
  <c r="F13" i="3" l="1"/>
  <c r="O24" i="1"/>
  <c r="J23"/>
  <c r="I11"/>
  <c r="E23"/>
  <c r="C23"/>
  <c r="C11"/>
  <c r="E11"/>
</calcChain>
</file>

<file path=xl/sharedStrings.xml><?xml version="1.0" encoding="utf-8"?>
<sst xmlns="http://schemas.openxmlformats.org/spreadsheetml/2006/main" count="81" uniqueCount="21">
  <si>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</si>
  <si>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</si>
  <si>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</si>
  <si>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</si>
  <si>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</si>
  <si>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</si>
  <si>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</si>
  <si>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</si>
  <si>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NJ</t>
  </si>
  <si>
    <t xml:space="preserve">NAME :  GOWTHAMVEERASHANKER KALAVA &amp; SUMASRI  LAKKAKULA </t>
  </si>
  <si>
    <t>STATE- CA</t>
  </si>
  <si>
    <t>NAME :  GOWTHAMVEERASHANKER KALAVA (MFS WITH KID)</t>
  </si>
  <si>
    <t>NAME :  SUMASRI  LAKKAKULA (MFS)</t>
  </si>
  <si>
    <t>AMOUNT</t>
  </si>
  <si>
    <t>NAME :  GOWTHAMVEERASHANKER KALAVA</t>
  </si>
  <si>
    <r>
      <t xml:space="preserve">TAX REFUND (FORM </t>
    </r>
    <r>
      <rPr>
        <sz val="12"/>
        <rFont val="Calibri"/>
        <family val="2"/>
        <scheme val="minor"/>
      </rPr>
      <t>1040</t>
    </r>
    <r>
      <rPr>
        <sz val="12"/>
        <color theme="1"/>
        <rFont val="Calibri"/>
        <family val="2"/>
        <scheme val="minor"/>
      </rPr>
      <t>)</t>
    </r>
  </si>
  <si>
    <t>NAME :  SUMASRI  LAKKAKULA (HOH)</t>
  </si>
  <si>
    <t xml:space="preserve">FEDERAL </t>
  </si>
  <si>
    <t>NAME :  GOWTHAM VEERASHANKER (MFS)</t>
  </si>
  <si>
    <t>PLANNING (HOH)</t>
  </si>
  <si>
    <t>PLANNING (MFJ)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</si>
</sst>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0" fontId="0" fillId="2" borderId="0" xfId="0" applyFill="1"/>
    <xf numFmtId="0" fontId="3" fillId="2" borderId="6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4" fontId="3" fillId="2" borderId="1" xfId="1" applyNumberFormat="1" applyFont="1" applyFill="1" applyBorder="1"/>
    <xf numFmtId="44" fontId="3" fillId="2" borderId="1" xfId="1" applyFont="1" applyFill="1" applyBorder="1"/>
    <xf numFmtId="44" fontId="3" fillId="2" borderId="7" xfId="0" applyNumberFormat="1" applyFont="1" applyFill="1" applyBorder="1"/>
    <xf numFmtId="0" fontId="3" fillId="2" borderId="10" xfId="0" applyFont="1" applyFill="1" applyBorder="1"/>
    <xf numFmtId="164" fontId="3" fillId="2" borderId="11" xfId="1" applyNumberFormat="1" applyFont="1" applyFill="1" applyBorder="1"/>
    <xf numFmtId="44" fontId="3" fillId="2" borderId="11" xfId="1" applyFont="1" applyFill="1" applyBorder="1"/>
    <xf numFmtId="44" fontId="3" fillId="2" borderId="12" xfId="1" applyFont="1" applyFill="1" applyBorder="1"/>
    <xf numFmtId="44" fontId="5" fillId="0" borderId="1" xfId="1" applyFont="1" applyFill="1" applyBorder="1"/>
    <xf numFmtId="44" fontId="5" fillId="0" borderId="11" xfId="1" applyFont="1" applyFill="1" applyBorder="1"/>
    <xf numFmtId="0" fontId="0" fillId="0" borderId="0" xfId="0" applyFill="1"/>
    <xf numFmtId="44" fontId="5" fillId="2" borderId="1" xfId="1" applyFont="1" applyFill="1" applyBorder="1"/>
    <xf numFmtId="44" fontId="3" fillId="2" borderId="12" xfId="0" applyNumberFormat="1" applyFont="1" applyFill="1" applyBorder="1"/>
    <xf numFmtId="0" fontId="0" fillId="2" borderId="10" xfId="0" applyFill="1" applyBorder="1"/>
    <xf numFmtId="0" fontId="7" fillId="0" borderId="6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9" fillId="0" borderId="1" xfId="1" applyFont="1" applyFill="1" applyBorder="1"/>
    <xf numFmtId="44" fontId="7" fillId="0" borderId="7" xfId="0" applyNumberFormat="1" applyFont="1" applyBorder="1"/>
    <xf numFmtId="0" fontId="7" fillId="0" borderId="10" xfId="0" applyFont="1" applyBorder="1"/>
    <xf numFmtId="44" fontId="9" fillId="0" borderId="11" xfId="1" applyFont="1" applyFill="1" applyBorder="1"/>
    <xf numFmtId="44" fontId="7" fillId="0" borderId="12" xfId="1" applyFont="1" applyBorder="1"/>
    <xf numFmtId="44" fontId="8" fillId="0" borderId="1" xfId="1" applyFont="1" applyFill="1" applyBorder="1"/>
    <xf numFmtId="44" fontId="8" fillId="0" borderId="7" xfId="1" applyFont="1" applyFill="1" applyBorder="1"/>
    <xf numFmtId="44" fontId="8" fillId="0" borderId="12" xfId="1" applyFont="1" applyFill="1" applyBorder="1"/>
    <xf numFmtId="44" fontId="9" fillId="0" borderId="7" xfId="1" applyFont="1" applyFill="1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24"/>
  <sheetViews>
    <sheetView zoomScale="120" zoomScaleNormal="120" workbookViewId="0">
      <selection activeCell="C20" sqref="C20:D23"/>
    </sheetView>
  </sheetViews>
  <sheetFormatPr defaultRowHeight="15"/>
  <cols>
    <col min="1" max="1" width="4" customWidth="1"/>
    <col min="2" max="2" width="13.28515625" customWidth="1"/>
    <col min="3" max="3" width="15" customWidth="1"/>
    <col min="4" max="4" width="13.5703125" customWidth="1"/>
    <col min="5" max="5" width="15" customWidth="1"/>
    <col min="6" max="6" width="5" customWidth="1"/>
    <col min="7" max="7" width="13.7109375" customWidth="1"/>
    <col min="8" max="8" width="15.28515625" customWidth="1"/>
    <col min="9" max="9" width="15.42578125" customWidth="1"/>
    <col min="10" max="10" width="13.140625" customWidth="1"/>
    <col min="11" max="11" width="13.28515625" customWidth="1"/>
    <col min="12" max="12" width="13.140625" customWidth="1"/>
    <col min="13" max="13" width="13.28515625" customWidth="1"/>
    <col min="14" max="14" width="14" customWidth="1"/>
    <col min="15" max="15" width="13.5703125" customWidth="1"/>
  </cols>
  <sheetData>
    <row r="2" spans="2:15" ht="15" hidden="1" customHeight="1"/>
    <row r="3" spans="2:15" ht="15" hidden="1" customHeight="1" thickBot="1"/>
    <row r="4" spans="2:15" ht="28.5" hidden="1" customHeight="1" thickBot="1">
      <c r="B4" s="38" t="s">
        <v>9</v>
      </c>
      <c r="C4" s="39"/>
      <c r="D4" s="39"/>
      <c r="E4" s="40"/>
      <c r="F4" s="8"/>
      <c r="G4" s="8"/>
      <c r="H4" s="8"/>
      <c r="I4" s="8"/>
    </row>
    <row r="5" spans="2:15" ht="15" hidden="1" customHeight="1">
      <c r="B5" s="41" t="s">
        <v>7</v>
      </c>
      <c r="C5" s="42"/>
      <c r="D5" s="42"/>
      <c r="E5" s="43"/>
      <c r="F5" s="8"/>
      <c r="G5" s="38" t="s">
        <v>11</v>
      </c>
      <c r="H5" s="39"/>
      <c r="I5" s="40"/>
      <c r="K5" s="38" t="s">
        <v>12</v>
      </c>
      <c r="L5" s="39"/>
      <c r="M5" s="39"/>
      <c r="N5" s="40"/>
    </row>
    <row r="6" spans="2:15" ht="15" hidden="1" customHeight="1">
      <c r="B6" s="44" t="s">
        <v>3</v>
      </c>
      <c r="C6" s="45"/>
      <c r="D6" s="45"/>
      <c r="E6" s="46"/>
      <c r="F6" s="8"/>
      <c r="G6" s="41" t="s">
        <v>7</v>
      </c>
      <c r="H6" s="42"/>
      <c r="I6" s="43"/>
      <c r="K6" s="41" t="s">
        <v>7</v>
      </c>
      <c r="L6" s="42"/>
      <c r="M6" s="42"/>
      <c r="N6" s="43"/>
    </row>
    <row r="7" spans="2:15" ht="15" hidden="1" customHeight="1">
      <c r="B7" s="9" t="s">
        <v>0</v>
      </c>
      <c r="C7" s="10" t="s">
        <v>4</v>
      </c>
      <c r="D7" s="10" t="s">
        <v>5</v>
      </c>
      <c r="E7" s="11" t="s">
        <v>6</v>
      </c>
      <c r="F7" s="8"/>
      <c r="G7" s="44" t="s">
        <v>3</v>
      </c>
      <c r="H7" s="45"/>
      <c r="I7" s="46"/>
      <c r="K7" s="44" t="s">
        <v>3</v>
      </c>
      <c r="L7" s="45"/>
      <c r="M7" s="45"/>
      <c r="N7" s="46"/>
    </row>
    <row r="8" spans="2:15" hidden="1">
      <c r="B8" s="9" t="s">
        <v>1</v>
      </c>
      <c r="C8" s="12">
        <v>3267</v>
      </c>
      <c r="D8" s="13">
        <v>7166</v>
      </c>
      <c r="E8" s="14">
        <f>D8-C8</f>
        <v>3899</v>
      </c>
      <c r="F8" s="8"/>
      <c r="G8" s="9" t="s">
        <v>0</v>
      </c>
      <c r="H8" s="10" t="s">
        <v>4</v>
      </c>
      <c r="I8" s="11" t="s">
        <v>13</v>
      </c>
      <c r="K8" s="9" t="s">
        <v>0</v>
      </c>
      <c r="L8" s="10" t="s">
        <v>4</v>
      </c>
      <c r="M8" s="10" t="s">
        <v>5</v>
      </c>
      <c r="N8" s="11" t="s">
        <v>6</v>
      </c>
    </row>
    <row r="9" spans="2:15" hidden="1">
      <c r="B9" s="9" t="s">
        <v>10</v>
      </c>
      <c r="C9" s="12">
        <v>1682</v>
      </c>
      <c r="D9" s="13">
        <v>3313</v>
      </c>
      <c r="E9" s="14">
        <f>D9-C9</f>
        <v>1631</v>
      </c>
      <c r="F9" s="8"/>
      <c r="G9" s="9" t="s">
        <v>1</v>
      </c>
      <c r="H9" s="12">
        <v>2249</v>
      </c>
      <c r="I9" s="14">
        <f>H9</f>
        <v>2249</v>
      </c>
      <c r="K9" s="9" t="s">
        <v>1</v>
      </c>
      <c r="L9" s="12">
        <v>687</v>
      </c>
      <c r="M9" s="13">
        <v>4897</v>
      </c>
      <c r="N9" s="14">
        <f>M9-L9</f>
        <v>4210</v>
      </c>
    </row>
    <row r="10" spans="2:15" hidden="1">
      <c r="B10" s="9" t="s">
        <v>8</v>
      </c>
      <c r="C10" s="12">
        <f>650+14</f>
        <v>664</v>
      </c>
      <c r="D10" s="13">
        <v>664</v>
      </c>
      <c r="E10" s="14">
        <f>D10-C10</f>
        <v>0</v>
      </c>
      <c r="F10" s="8"/>
      <c r="G10" s="9" t="s">
        <v>8</v>
      </c>
      <c r="H10" s="12">
        <v>650</v>
      </c>
      <c r="I10" s="14">
        <f>H10</f>
        <v>650</v>
      </c>
      <c r="K10" s="9" t="s">
        <v>8</v>
      </c>
      <c r="L10" s="12">
        <v>14</v>
      </c>
      <c r="M10" s="13">
        <v>14</v>
      </c>
      <c r="N10" s="14">
        <f>M10-L10</f>
        <v>0</v>
      </c>
    </row>
    <row r="11" spans="2:15" ht="15.75" hidden="1" thickBot="1">
      <c r="B11" s="15" t="s">
        <v>2</v>
      </c>
      <c r="C11" s="16">
        <f>SUM(C8:C10)</f>
        <v>5613</v>
      </c>
      <c r="D11" s="17">
        <f>SUM(D8:D10)</f>
        <v>11143</v>
      </c>
      <c r="E11" s="18">
        <f>SUM(E8:E10)</f>
        <v>5530</v>
      </c>
      <c r="F11" s="8"/>
      <c r="G11" s="15" t="s">
        <v>2</v>
      </c>
      <c r="H11" s="16">
        <f>SUM(H9:H10)</f>
        <v>2899</v>
      </c>
      <c r="I11" s="18">
        <f>SUM(I9:I10)</f>
        <v>2899</v>
      </c>
      <c r="K11" s="9" t="s">
        <v>10</v>
      </c>
      <c r="L11" s="12">
        <v>1682</v>
      </c>
      <c r="M11" s="13">
        <v>3313</v>
      </c>
      <c r="N11" s="14">
        <f>M11-L11</f>
        <v>1631</v>
      </c>
    </row>
    <row r="15" spans="2:15" ht="15.75" thickBot="1"/>
    <row r="16" spans="2:15" ht="29.25" customHeight="1" thickBot="1">
      <c r="B16" s="47" t="s">
        <v>9</v>
      </c>
      <c r="C16" s="48"/>
      <c r="D16" s="48"/>
      <c r="E16" s="49"/>
      <c r="F16" s="21"/>
      <c r="G16" s="8"/>
      <c r="H16" s="8"/>
      <c r="I16" s="8"/>
      <c r="J16" s="8"/>
      <c r="K16" s="8"/>
      <c r="L16" s="8"/>
      <c r="M16" s="8"/>
      <c r="N16" s="8"/>
      <c r="O16" s="8"/>
    </row>
    <row r="17" spans="2:15" ht="15" customHeight="1">
      <c r="B17" s="41" t="s">
        <v>7</v>
      </c>
      <c r="C17" s="42"/>
      <c r="D17" s="42"/>
      <c r="E17" s="43"/>
      <c r="F17" s="21"/>
      <c r="G17" s="38" t="s">
        <v>14</v>
      </c>
      <c r="H17" s="39"/>
      <c r="I17" s="39"/>
      <c r="J17" s="40"/>
      <c r="K17" s="8"/>
      <c r="L17" s="38" t="s">
        <v>12</v>
      </c>
      <c r="M17" s="39"/>
      <c r="N17" s="39"/>
      <c r="O17" s="40"/>
    </row>
    <row r="18" spans="2:15" ht="15" customHeight="1">
      <c r="B18" s="50" t="s">
        <v>3</v>
      </c>
      <c r="C18" s="51"/>
      <c r="D18" s="51"/>
      <c r="E18" s="52"/>
      <c r="F18" s="21"/>
      <c r="G18" s="41" t="s">
        <v>7</v>
      </c>
      <c r="H18" s="42"/>
      <c r="I18" s="42"/>
      <c r="J18" s="43"/>
      <c r="K18" s="8"/>
      <c r="L18" s="41" t="s">
        <v>7</v>
      </c>
      <c r="M18" s="42"/>
      <c r="N18" s="42"/>
      <c r="O18" s="43"/>
    </row>
    <row r="19" spans="2:15" ht="15" customHeight="1">
      <c r="B19" s="2" t="s">
        <v>0</v>
      </c>
      <c r="C19" s="1" t="s">
        <v>4</v>
      </c>
      <c r="D19" s="7" t="s">
        <v>5</v>
      </c>
      <c r="E19" s="3" t="s">
        <v>6</v>
      </c>
      <c r="F19" s="21"/>
      <c r="G19" s="44" t="s">
        <v>3</v>
      </c>
      <c r="H19" s="45"/>
      <c r="I19" s="45"/>
      <c r="J19" s="46"/>
      <c r="K19" s="8"/>
      <c r="L19" s="44" t="s">
        <v>3</v>
      </c>
      <c r="M19" s="45"/>
      <c r="N19" s="45"/>
      <c r="O19" s="46"/>
    </row>
    <row r="20" spans="2:15">
      <c r="B20" s="2" t="s">
        <v>1</v>
      </c>
      <c r="C20" s="19">
        <v>-8179</v>
      </c>
      <c r="D20" s="19">
        <v>-4139</v>
      </c>
      <c r="E20" s="4">
        <f>D20-C20</f>
        <v>4040</v>
      </c>
      <c r="F20" s="21"/>
      <c r="G20" s="9" t="s">
        <v>0</v>
      </c>
      <c r="H20" s="10" t="s">
        <v>4</v>
      </c>
      <c r="I20" s="10" t="s">
        <v>5</v>
      </c>
      <c r="J20" s="11" t="s">
        <v>6</v>
      </c>
      <c r="K20" s="8"/>
      <c r="L20" s="9" t="s">
        <v>0</v>
      </c>
      <c r="M20" s="10" t="s">
        <v>4</v>
      </c>
      <c r="N20" s="10" t="s">
        <v>5</v>
      </c>
      <c r="O20" s="11" t="s">
        <v>6</v>
      </c>
    </row>
    <row r="21" spans="2:15">
      <c r="B21" s="2" t="s">
        <v>10</v>
      </c>
      <c r="C21" s="19">
        <v>-2333</v>
      </c>
      <c r="D21" s="19">
        <v>-2333</v>
      </c>
      <c r="E21" s="4">
        <f>D21-C21</f>
        <v>0</v>
      </c>
      <c r="F21" s="21"/>
      <c r="G21" s="9" t="s">
        <v>1</v>
      </c>
      <c r="H21" s="12">
        <v>139</v>
      </c>
      <c r="I21" s="13">
        <v>2647</v>
      </c>
      <c r="J21" s="14">
        <f>I21-H21</f>
        <v>2508</v>
      </c>
      <c r="K21" s="8"/>
      <c r="L21" s="9" t="s">
        <v>1</v>
      </c>
      <c r="M21" s="22">
        <v>-11301</v>
      </c>
      <c r="N21" s="22">
        <v>-8193</v>
      </c>
      <c r="O21" s="14">
        <f>N21-M21</f>
        <v>3108</v>
      </c>
    </row>
    <row r="22" spans="2:15">
      <c r="B22" s="2" t="s">
        <v>8</v>
      </c>
      <c r="C22" s="19">
        <v>-801</v>
      </c>
      <c r="D22" s="19">
        <v>-801</v>
      </c>
      <c r="E22" s="4">
        <f>D22-C22</f>
        <v>0</v>
      </c>
      <c r="F22" s="21"/>
      <c r="G22" s="9" t="s">
        <v>8</v>
      </c>
      <c r="H22" s="12">
        <v>497</v>
      </c>
      <c r="I22" s="13">
        <v>497</v>
      </c>
      <c r="J22" s="14">
        <f>I22-H22</f>
        <v>0</v>
      </c>
      <c r="K22" s="8"/>
      <c r="L22" s="9" t="s">
        <v>8</v>
      </c>
      <c r="M22" s="22">
        <v>-1298</v>
      </c>
      <c r="N22" s="22">
        <v>-1298</v>
      </c>
      <c r="O22" s="14">
        <f>N22-M22</f>
        <v>0</v>
      </c>
    </row>
    <row r="23" spans="2:15" ht="15.75" thickBot="1">
      <c r="B23" s="5" t="s">
        <v>2</v>
      </c>
      <c r="C23" s="19">
        <f>SUM(C20:C22)</f>
        <v>-11313</v>
      </c>
      <c r="D23" s="20">
        <f>SUM(D20:D22)</f>
        <v>-7273</v>
      </c>
      <c r="E23" s="6">
        <f>SUM(E20:E22)</f>
        <v>4040</v>
      </c>
      <c r="F23" s="21"/>
      <c r="G23" s="15" t="s">
        <v>2</v>
      </c>
      <c r="H23" s="16">
        <f>SUM(H21:H22)</f>
        <v>636</v>
      </c>
      <c r="I23" s="17">
        <f>SUM(I21:I22)</f>
        <v>3144</v>
      </c>
      <c r="J23" s="23">
        <f>I23-H23</f>
        <v>2508</v>
      </c>
      <c r="K23" s="8"/>
      <c r="L23" s="9" t="s">
        <v>10</v>
      </c>
      <c r="M23" s="22">
        <v>-2333</v>
      </c>
      <c r="N23" s="22">
        <v>-1183</v>
      </c>
      <c r="O23" s="14">
        <f>N23-M23</f>
        <v>1150</v>
      </c>
    </row>
    <row r="24" spans="2:15" ht="15.75" thickBot="1">
      <c r="G24" s="8"/>
      <c r="H24" s="8"/>
      <c r="I24" s="8"/>
      <c r="J24" s="8"/>
      <c r="K24" s="8"/>
      <c r="L24" s="24" t="s">
        <v>2</v>
      </c>
      <c r="M24" s="22">
        <f>SUM(M21:M23)</f>
        <v>-14932</v>
      </c>
      <c r="N24" s="22">
        <f>SUM(N21:N23)</f>
        <v>-10674</v>
      </c>
      <c r="O24" s="14">
        <f>SUM(O21:O23)</f>
        <v>4258</v>
      </c>
    </row>
  </sheetData>
  <mergeCells count="18">
    <mergeCell ref="K7:N7"/>
    <mergeCell ref="G7:I7"/>
    <mergeCell ref="G6:I6"/>
    <mergeCell ref="B16:E16"/>
    <mergeCell ref="G19:J19"/>
    <mergeCell ref="L17:O17"/>
    <mergeCell ref="L18:O18"/>
    <mergeCell ref="L19:O19"/>
    <mergeCell ref="B17:E17"/>
    <mergeCell ref="B18:E18"/>
    <mergeCell ref="G17:J17"/>
    <mergeCell ref="G18:J18"/>
    <mergeCell ref="G5:I5"/>
    <mergeCell ref="B4:E4"/>
    <mergeCell ref="B5:E5"/>
    <mergeCell ref="B6:E6"/>
    <mergeCell ref="K5:N5"/>
    <mergeCell ref="K6:N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5:J13"/>
  <sheetViews>
    <sheetView tabSelected="1" workbookViewId="0">
      <selection activeCell="H23" sqref="H23"/>
    </sheetView>
  </sheetViews>
  <sheetFormatPr defaultRowHeight="15"/>
  <cols>
    <col min="3" max="3" width="19" customWidth="1"/>
    <col min="4" max="4" width="21.42578125" customWidth="1"/>
    <col min="5" max="5" width="19.42578125" customWidth="1"/>
    <col min="6" max="6" width="16.28515625" customWidth="1"/>
    <col min="9" max="9" width="24" customWidth="1"/>
    <col min="10" max="10" width="22.42578125" customWidth="1"/>
  </cols>
  <sheetData>
    <row r="5" spans="3:10" ht="15.75" thickBot="1"/>
    <row r="6" spans="3:10" ht="27.75" customHeight="1">
      <c r="C6" s="53" t="s">
        <v>16</v>
      </c>
      <c r="D6" s="54"/>
      <c r="E6" s="54"/>
      <c r="F6" s="55"/>
      <c r="I6" s="53" t="s">
        <v>18</v>
      </c>
      <c r="J6" s="55"/>
    </row>
    <row r="7" spans="3:10" ht="19.5" customHeight="1">
      <c r="C7" s="56" t="s">
        <v>7</v>
      </c>
      <c r="D7" s="57"/>
      <c r="E7" s="57"/>
      <c r="F7" s="58"/>
      <c r="I7" s="56" t="s">
        <v>7</v>
      </c>
      <c r="J7" s="58"/>
    </row>
    <row r="8" spans="3:10" ht="19.5" customHeight="1">
      <c r="C8" s="59" t="s">
        <v>15</v>
      </c>
      <c r="D8" s="60"/>
      <c r="E8" s="60"/>
      <c r="F8" s="61"/>
      <c r="I8" s="59" t="s">
        <v>15</v>
      </c>
      <c r="J8" s="61"/>
    </row>
    <row r="9" spans="3:10" ht="19.5" customHeight="1">
      <c r="C9" s="25" t="s">
        <v>0</v>
      </c>
      <c r="D9" s="26" t="s">
        <v>20</v>
      </c>
      <c r="E9" s="27" t="s">
        <v>19</v>
      </c>
      <c r="F9" s="28" t="s">
        <v>6</v>
      </c>
      <c r="I9" s="25" t="s">
        <v>0</v>
      </c>
      <c r="J9" s="28" t="s">
        <v>4</v>
      </c>
    </row>
    <row r="10" spans="3:10" ht="19.5" customHeight="1">
      <c r="C10" s="25" t="s">
        <v>17</v>
      </c>
      <c r="D10" s="29">
        <v>-10373</v>
      </c>
      <c r="E10" s="29">
        <v>-2605</v>
      </c>
      <c r="F10" s="30">
        <f>E10-D10</f>
        <v>7768</v>
      </c>
      <c r="I10" s="25" t="s">
        <v>1</v>
      </c>
      <c r="J10" s="37">
        <v>-15</v>
      </c>
    </row>
    <row r="11" spans="3:10" ht="19.5" customHeight="1">
      <c r="C11" s="25" t="s">
        <v>8</v>
      </c>
      <c r="D11" s="29">
        <v>-676</v>
      </c>
      <c r="E11" s="34">
        <v>40</v>
      </c>
      <c r="F11" s="30">
        <f>E11-D11</f>
        <v>716</v>
      </c>
      <c r="I11" s="25" t="s">
        <v>8</v>
      </c>
      <c r="J11" s="35">
        <v>497</v>
      </c>
    </row>
    <row r="12" spans="3:10" ht="19.5" customHeight="1" thickBot="1">
      <c r="C12" s="25" t="s">
        <v>10</v>
      </c>
      <c r="D12" s="29">
        <v>-514</v>
      </c>
      <c r="E12" s="34">
        <v>1346</v>
      </c>
      <c r="F12" s="30">
        <f>E12-D12</f>
        <v>1860</v>
      </c>
      <c r="I12" s="31" t="s">
        <v>2</v>
      </c>
      <c r="J12" s="36">
        <f>SUM(J10:J11)</f>
        <v>482</v>
      </c>
    </row>
    <row r="13" spans="3:10" ht="19.5" customHeight="1" thickBot="1">
      <c r="C13" s="31" t="s">
        <v>2</v>
      </c>
      <c r="D13" s="29">
        <f>SUM(D10:D12)</f>
        <v>-11563</v>
      </c>
      <c r="E13" s="32">
        <f>SUM(E10:E12)</f>
        <v>-1219</v>
      </c>
      <c r="F13" s="33">
        <f>SUM(F10:F12)</f>
        <v>10344</v>
      </c>
    </row>
  </sheetData>
  <mergeCells count="6">
    <mergeCell ref="C6:F6"/>
    <mergeCell ref="C7:F7"/>
    <mergeCell ref="C8:F8"/>
    <mergeCell ref="I6:J6"/>
    <mergeCell ref="I7:J7"/>
    <mergeCell ref="I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2024-02-16T23:56:26Z</dcterms:modified>
</cp:coreProperties>
</file>