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https://intel-my.sharepoint.com/personal/aurodeepta_pattnayak_intel_com/Documents/Desktop/tax/2023/"/>
    </mc:Choice>
  </mc:AlternateContent>
  <xr:revisionPtr revIDLastSave="24" documentId="11_39E3862644F519A5125C4D74D7DCFFFD6FC39BDF" xr6:coauthVersionLast="47" xr6:coauthVersionMax="47" xr10:uidLastSave="{4D412D39-AAC8-4A1C-A889-36A88802A64E}"/>
  <bookViews>
    <workbookView xWindow="28680" yWindow="-120" windowWidth="29040" windowHeight="15720" xr2:uid="{00000000-000D-0000-FFFF-FFFF00000000}"/>
  </bookViews>
  <sheets>
    <sheet name="Sellable" sheetId="1" r:id="rId1"/>
    <sheet name="Unvested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<sst xmlns="http://schemas.openxmlformats.org/spreadsheetml/2006/main" count="665" uniqueCount="175">
  <si>
    <t/>
  </si>
  <si>
    <t>Max %</t>
  </si>
  <si>
    <t>Goal Status</t>
  </si>
  <si>
    <t>39800</t>
  </si>
  <si>
    <t>Exercise Date</t>
  </si>
  <si>
    <t>INTC</t>
  </si>
  <si>
    <t>Released Qty</t>
  </si>
  <si>
    <t>Tax Withholding</t>
  </si>
  <si>
    <t>Est. Cost Basis (per share):</t>
  </si>
  <si>
    <t>0.062%</t>
  </si>
  <si>
    <t>A</t>
  </si>
  <si>
    <t>Achieved Qty.</t>
  </si>
  <si>
    <t>Status</t>
  </si>
  <si>
    <t>Withheld Qty.</t>
  </si>
  <si>
    <t>Next Vest Date</t>
  </si>
  <si>
    <t>63.0651</t>
  </si>
  <si>
    <t>Market Value</t>
  </si>
  <si>
    <t>Exercise Price</t>
  </si>
  <si>
    <t>Unvested Amount</t>
  </si>
  <si>
    <t>Acceptance Not required</t>
  </si>
  <si>
    <t>Market Value at Release</t>
  </si>
  <si>
    <t>ORTRANSIT</t>
  </si>
  <si>
    <t>Settlement Type</t>
  </si>
  <si>
    <t>Release Date</t>
  </si>
  <si>
    <t>Holding Period End for Dividend/Performance</t>
  </si>
  <si>
    <t>Tax Qualified for Dividend/Performance</t>
  </si>
  <si>
    <t>29-FEB-2024</t>
  </si>
  <si>
    <t>Paid Out</t>
  </si>
  <si>
    <t>Fractional Shares Remaining</t>
  </si>
  <si>
    <t>Min Payout</t>
  </si>
  <si>
    <t>Holding Period End for Granted</t>
  </si>
  <si>
    <t>% Achieved</t>
  </si>
  <si>
    <t>NA</t>
  </si>
  <si>
    <t>30-MAY-2023</t>
  </si>
  <si>
    <t>Unvested</t>
  </si>
  <si>
    <t>Expected Gain/Loss</t>
  </si>
  <si>
    <t>Shares Traded for taxes</t>
  </si>
  <si>
    <t>01/31/2023</t>
  </si>
  <si>
    <t>01/31/2024</t>
  </si>
  <si>
    <t>01/31/2025</t>
  </si>
  <si>
    <t>01/31/2026</t>
  </si>
  <si>
    <t>Paid at Vest</t>
  </si>
  <si>
    <t>Dividend Per Share</t>
  </si>
  <si>
    <t>Overall Total</t>
  </si>
  <si>
    <t>Transferable Date</t>
  </si>
  <si>
    <t>--</t>
  </si>
  <si>
    <t>Effective Tax Rate</t>
  </si>
  <si>
    <t>Medicare</t>
  </si>
  <si>
    <t>05/30/2024</t>
  </si>
  <si>
    <t>05/30/2025</t>
  </si>
  <si>
    <t>05/30/2026</t>
  </si>
  <si>
    <t>05/30/2027</t>
  </si>
  <si>
    <t>58.3037</t>
  </si>
  <si>
    <t>Deferred Until</t>
  </si>
  <si>
    <t>Dividend/Perfomance Grant Date Market Value</t>
  </si>
  <si>
    <t>0.08%</t>
  </si>
  <si>
    <t>Vested Qty.</t>
  </si>
  <si>
    <t>Tax Qualified For Granted Shares</t>
  </si>
  <si>
    <t>Target Date</t>
  </si>
  <si>
    <t>Min %</t>
  </si>
  <si>
    <t>Net Shares</t>
  </si>
  <si>
    <t>08/30/2023</t>
  </si>
  <si>
    <t>08/30/2024</t>
  </si>
  <si>
    <t>08/30/2025</t>
  </si>
  <si>
    <t>Max Payout</t>
  </si>
  <si>
    <t>08/30/2026</t>
  </si>
  <si>
    <t>Federal</t>
  </si>
  <si>
    <t>14162424</t>
  </si>
  <si>
    <t>31-JAN-2024</t>
  </si>
  <si>
    <t>12/03/2024</t>
  </si>
  <si>
    <t>Purchase Date FMV</t>
  </si>
  <si>
    <t>07/31/2022</t>
  </si>
  <si>
    <t>07/31/2023</t>
  </si>
  <si>
    <t>07/31/2024</t>
  </si>
  <si>
    <t>07/31/2025</t>
  </si>
  <si>
    <t>Short Term</t>
  </si>
  <si>
    <t>Granted Qty.</t>
  </si>
  <si>
    <t>Type</t>
  </si>
  <si>
    <t>30-APR-2020</t>
  </si>
  <si>
    <t>30-APR-2021</t>
  </si>
  <si>
    <t>30-APR-2022</t>
  </si>
  <si>
    <t>30-APR-2024</t>
  </si>
  <si>
    <t>Payable Date</t>
  </si>
  <si>
    <t>Cash</t>
  </si>
  <si>
    <t>41.6765</t>
  </si>
  <si>
    <t>Release Dividend Shares</t>
  </si>
  <si>
    <t>IAA</t>
  </si>
  <si>
    <t>Total Taxes Paid</t>
  </si>
  <si>
    <t xml:space="preserve">Shares Withheld </t>
  </si>
  <si>
    <t>Shares</t>
  </si>
  <si>
    <t>Vest Date</t>
  </si>
  <si>
    <t>Grant Date</t>
  </si>
  <si>
    <t>Grant Number</t>
  </si>
  <si>
    <t>Unvested Qty.</t>
  </si>
  <si>
    <t>Total Estimated Tax Withholding</t>
  </si>
  <si>
    <t>Withholding Amount</t>
  </si>
  <si>
    <t>Purchased Qty.</t>
  </si>
  <si>
    <t>Released Amount</t>
  </si>
  <si>
    <t>29.7243</t>
  </si>
  <si>
    <t>Tax Description</t>
  </si>
  <si>
    <t>02/29/2024</t>
  </si>
  <si>
    <t>Granted Grant Date Market value</t>
  </si>
  <si>
    <t>04/30/2021</t>
  </si>
  <si>
    <t>04/30/2022</t>
  </si>
  <si>
    <t>04/30/2023</t>
  </si>
  <si>
    <t>04/30/2024</t>
  </si>
  <si>
    <t>04/30/2025</t>
  </si>
  <si>
    <t>04/30/2026</t>
  </si>
  <si>
    <t>Performance Metric</t>
  </si>
  <si>
    <t>Pays Dividend Equivalents</t>
  </si>
  <si>
    <t>Value At Exercise</t>
  </si>
  <si>
    <t>Class</t>
  </si>
  <si>
    <t>Est. Market Value</t>
  </si>
  <si>
    <t>14600</t>
  </si>
  <si>
    <t>OR-Withholding</t>
  </si>
  <si>
    <t>Grant</t>
  </si>
  <si>
    <t>Vested</t>
  </si>
  <si>
    <t>Social Security</t>
  </si>
  <si>
    <t>6150</t>
  </si>
  <si>
    <t>47.0639</t>
  </si>
  <si>
    <t>0.014499999999999999%</t>
  </si>
  <si>
    <t>13071673</t>
  </si>
  <si>
    <t>Symbol</t>
  </si>
  <si>
    <t>Vest Schedule</t>
  </si>
  <si>
    <t>Purchase Price</t>
  </si>
  <si>
    <t>Due at Vest</t>
  </si>
  <si>
    <t>Rest. Stock</t>
  </si>
  <si>
    <t>Achieved</t>
  </si>
  <si>
    <t>First Sellable Date</t>
  </si>
  <si>
    <t>29000</t>
  </si>
  <si>
    <t>Tax Status</t>
  </si>
  <si>
    <t>0.001%</t>
  </si>
  <si>
    <t>Cash-in-Lieu</t>
  </si>
  <si>
    <t>Cancelled</t>
  </si>
  <si>
    <t>Granted</t>
  </si>
  <si>
    <t>Vest Period</t>
  </si>
  <si>
    <t>Plan Type</t>
  </si>
  <si>
    <t>11/30/2023</t>
  </si>
  <si>
    <t>11/30/2024</t>
  </si>
  <si>
    <t>11/30/2025</t>
  </si>
  <si>
    <t>11/30/2026</t>
  </si>
  <si>
    <t>14349983</t>
  </si>
  <si>
    <t>Target</t>
  </si>
  <si>
    <t>17500</t>
  </si>
  <si>
    <t>13387027</t>
  </si>
  <si>
    <t>RSU</t>
  </si>
  <si>
    <t>10/31/2022</t>
  </si>
  <si>
    <t>03-DEC-2023</t>
  </si>
  <si>
    <t>10/31/2023</t>
  </si>
  <si>
    <t>03-DEC-2024</t>
  </si>
  <si>
    <t>10/31/2024</t>
  </si>
  <si>
    <t>10/31/2025</t>
  </si>
  <si>
    <t>Stock Grant Value</t>
  </si>
  <si>
    <t>02/28/2025</t>
  </si>
  <si>
    <t>13831146</t>
  </si>
  <si>
    <t>02/28/2026</t>
  </si>
  <si>
    <t>02/28/2027</t>
  </si>
  <si>
    <t>Pending Sale Qty.</t>
  </si>
  <si>
    <t>Discount Percent</t>
  </si>
  <si>
    <t>0.22%</t>
  </si>
  <si>
    <t>Grant Date FMV</t>
  </si>
  <si>
    <t>Cancelled Qty.</t>
  </si>
  <si>
    <t>Target %</t>
  </si>
  <si>
    <t>Sellable Qty.</t>
  </si>
  <si>
    <t>Record Type</t>
  </si>
  <si>
    <t>Date Acquired</t>
  </si>
  <si>
    <t>Taxable Gain</t>
  </si>
  <si>
    <t>Stock</t>
  </si>
  <si>
    <t>30 Day Average</t>
  </si>
  <si>
    <t>Record Date</t>
  </si>
  <si>
    <t>Cancel Date</t>
  </si>
  <si>
    <t>Original Grant ID</t>
  </si>
  <si>
    <t>Dividend</t>
  </si>
  <si>
    <t>Sold Value</t>
  </si>
  <si>
    <t>Total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</si>
</sst>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_)"/>
  </numFmts>
  <fonts count="1" x14ac:knownFonts="1"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9CC00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99CC00"/>
        <bgColor rgb="FF000000"/>
      </patternFill>
    </fill>
    <fill>
      <patternFill patternType="solid">
        <fgColor rgb="FF969696"/>
        <bgColor rgb="FF000000"/>
      </patternFill>
    </fill>
    <fill>
      <patternFill patternType="solid">
        <fgColor rgb="FFFF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0" fontId="0" fillId="2" borderId="0" xfId="0" applyFill="1"/>
    <xf numFmtId="0" fontId="0" fillId="3" borderId="0" xfId="0" applyFill="1"/>
    <xf numFmtId="164" fontId="0" fillId="4" borderId="0" xfId="0" applyNumberFormat="1" applyFill="1"/>
    <xf numFmtId="164" fontId="0" fillId="5" borderId="0" xfId="0" applyNumberFormat="1" applyFill="1"/>
    <xf numFmtId="0" fontId="0" fillId="6" borderId="0" xfId="0" applyFill="1"/>
    <xf numFmtId="0" fontId="0" fillId="7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AR13"/>
  <sheetViews>
    <sheetView tabSelected="1" zoomScaleNormal="100" workbookViewId="0">
      <selection activeCell="G12" sqref="G12:H13"/>
    </sheetView>
  </sheetViews>
  <sheetFormatPr defaultColWidth="9.1796875" defaultRowHeight="14.5" x14ac:dyDescent="0.35"/>
  <cols>
    <col min="1" max="1" width="11.7265625" customWidth="1"/>
    <col min="2" max="2" width="6.7265625" customWidth="1"/>
    <col min="3" max="3" width="9.7265625" customWidth="1"/>
    <col min="4" max="5" width="13.7265625" customWidth="1"/>
    <col min="6" max="6" width="18.7265625" customWidth="1"/>
    <col min="7" max="7" width="10.7265625" customWidth="1"/>
    <col min="8" max="8" width="17.7265625" customWidth="1"/>
    <col min="9" max="9" width="12.7265625" customWidth="1"/>
    <col min="10" max="10" width="10.7265625" customWidth="1"/>
    <col min="11" max="11" width="11.7265625" customWidth="1"/>
    <col min="12" max="12" width="9.7265625" customWidth="1"/>
    <col min="13" max="13" width="12.7265625" customWidth="1"/>
    <col min="14" max="14" width="17.7265625" customWidth="1"/>
    <col min="15" max="15" width="4.7265625" customWidth="1"/>
    <col min="16" max="16" width="5.7265625" customWidth="1"/>
    <col min="17" max="17" width="14.7265625" customWidth="1"/>
    <col min="18" max="18" width="17.7265625" customWidth="1"/>
    <col min="19" max="19" width="13.7265625" customWidth="1"/>
    <col min="20" max="20" width="4.7265625" customWidth="1"/>
    <col min="21" max="21" width="5.7265625" customWidth="1"/>
    <col min="22" max="23" width="14.7265625" customWidth="1"/>
    <col min="24" max="24" width="16.7265625" customWidth="1"/>
    <col min="25" max="25" width="10.7265625" customWidth="1"/>
    <col min="26" max="26" width="16.7265625" customWidth="1"/>
    <col min="27" max="27" width="14.7265625" customWidth="1"/>
    <col min="28" max="29" width="17.7265625" customWidth="1"/>
    <col min="30" max="30" width="19.7265625" customWidth="1"/>
    <col min="31" max="31" width="28.7265625" customWidth="1"/>
    <col min="32" max="32" width="18.7265625" customWidth="1"/>
    <col min="33" max="33" width="10.7265625" customWidth="1"/>
    <col min="34" max="34" width="14.7265625" customWidth="1"/>
    <col min="35" max="35" width="17.7265625" customWidth="1"/>
    <col min="36" max="36" width="32.7265625" customWidth="1"/>
    <col min="37" max="37" width="3.7265625" customWidth="1"/>
    <col min="38" max="38" width="17.7265625" customWidth="1"/>
    <col min="39" max="39" width="31.7265625" customWidth="1"/>
    <col min="40" max="40" width="43.7265625" customWidth="1"/>
    <col min="41" max="41" width="30.7265625" customWidth="1"/>
    <col min="42" max="42" width="43.7265625" customWidth="1"/>
    <col min="43" max="43" width="38.7265625" customWidth="1"/>
    <col min="44" max="44" width="25.7265625" customWidth="1"/>
  </cols>
  <sheetData>
    <row r="1" spans="1:44" x14ac:dyDescent="0.35">
      <c r="A1" s="6" t="s">
        <v>164</v>
      </c>
      <c r="B1" s="6" t="s">
        <v>122</v>
      </c>
      <c r="C1" s="6" t="s">
        <v>136</v>
      </c>
      <c r="D1" s="6" t="s">
        <v>165</v>
      </c>
      <c r="E1" s="6" t="s">
        <v>163</v>
      </c>
      <c r="F1" s="6" t="s">
        <v>35</v>
      </c>
      <c r="G1" s="6" t="s">
        <v>130</v>
      </c>
      <c r="H1" s="6" t="s">
        <v>112</v>
      </c>
      <c r="I1" s="6" t="s">
        <v>92</v>
      </c>
      <c r="J1" s="6" t="s">
        <v>91</v>
      </c>
      <c r="K1" s="6" t="s">
        <v>135</v>
      </c>
      <c r="L1" s="6" t="s">
        <v>90</v>
      </c>
      <c r="M1" s="6" t="s">
        <v>23</v>
      </c>
      <c r="N1" s="6" t="s">
        <v>157</v>
      </c>
      <c r="O1" s="6" t="s">
        <v>77</v>
      </c>
      <c r="P1" s="6" t="s">
        <v>111</v>
      </c>
      <c r="Q1" s="6" t="s">
        <v>17</v>
      </c>
      <c r="R1" s="6" t="s">
        <v>110</v>
      </c>
      <c r="S1" s="6" t="s">
        <v>4</v>
      </c>
      <c r="T1" s="6" t="s">
        <v>77</v>
      </c>
      <c r="U1" s="6" t="s">
        <v>111</v>
      </c>
      <c r="V1" s="6" t="s">
        <v>124</v>
      </c>
      <c r="W1" s="6" t="s">
        <v>96</v>
      </c>
      <c r="X1" s="6" t="s">
        <v>88</v>
      </c>
      <c r="Y1" s="6" t="s">
        <v>60</v>
      </c>
      <c r="Z1" s="6" t="s">
        <v>158</v>
      </c>
      <c r="AA1" s="6" t="s">
        <v>160</v>
      </c>
      <c r="AB1" s="6" t="s">
        <v>70</v>
      </c>
      <c r="AC1" s="6" t="s">
        <v>44</v>
      </c>
      <c r="AD1" s="6" t="s">
        <v>128</v>
      </c>
      <c r="AE1" s="6" t="s">
        <v>8</v>
      </c>
      <c r="AF1" s="6" t="s">
        <v>35</v>
      </c>
      <c r="AG1" s="6" t="s">
        <v>130</v>
      </c>
      <c r="AH1" s="6" t="s">
        <v>168</v>
      </c>
      <c r="AI1" s="6" t="s">
        <v>152</v>
      </c>
      <c r="AJ1" s="6" t="s">
        <v>57</v>
      </c>
      <c r="AK1" s="6" t="s">
        <v>86</v>
      </c>
      <c r="AL1" s="6" t="s">
        <v>171</v>
      </c>
      <c r="AM1" s="6" t="s">
        <v>101</v>
      </c>
      <c r="AN1" s="6" t="s">
        <v>54</v>
      </c>
      <c r="AO1" s="6" t="s">
        <v>30</v>
      </c>
      <c r="AP1" s="6" t="s">
        <v>24</v>
      </c>
      <c r="AQ1" s="6" t="s">
        <v>25</v>
      </c>
      <c r="AR1" s="6" t="s">
        <v>109</v>
      </c>
    </row>
    <row r="2" spans="1:44" x14ac:dyDescent="0.35">
      <c r="A2" s="3" t="s">
        <v>115</v>
      </c>
      <c r="B2" s="3" t="s">
        <v>5</v>
      </c>
      <c r="C2" s="3" t="s">
        <v>126</v>
      </c>
      <c r="D2" s="3"/>
      <c r="E2" s="7">
        <v>348</v>
      </c>
      <c r="F2" s="4">
        <f>H13-H12</f>
        <v>-5402.2099999999991</v>
      </c>
      <c r="G2" s="3" t="s">
        <v>75</v>
      </c>
      <c r="H2" s="4"/>
      <c r="I2" s="3"/>
      <c r="J2" s="3" t="s">
        <v>32</v>
      </c>
      <c r="K2" s="3"/>
      <c r="L2" s="3"/>
      <c r="M2" s="3"/>
      <c r="N2" s="3">
        <v>0</v>
      </c>
      <c r="O2" s="3" t="s">
        <v>0</v>
      </c>
      <c r="P2" s="3" t="s">
        <v>10</v>
      </c>
      <c r="Q2" s="4">
        <v>0</v>
      </c>
      <c r="R2" s="4">
        <v>0</v>
      </c>
      <c r="S2" s="3" t="s">
        <v>0</v>
      </c>
      <c r="T2" s="3" t="s">
        <v>0</v>
      </c>
      <c r="U2" s="3" t="s">
        <v>10</v>
      </c>
      <c r="V2" s="4"/>
      <c r="W2" s="3"/>
      <c r="X2" s="3"/>
      <c r="Y2" s="3"/>
      <c r="Z2" s="3"/>
      <c r="AA2" s="4" t="s">
        <v>45</v>
      </c>
      <c r="AB2" s="4"/>
      <c r="AC2" s="3" t="s">
        <v>0</v>
      </c>
      <c r="AD2" s="3"/>
      <c r="AE2" s="4">
        <v>54</v>
      </c>
      <c r="AF2" s="4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x14ac:dyDescent="0.35">
      <c r="A3" s="2" t="s">
        <v>43</v>
      </c>
      <c r="B3" s="2"/>
      <c r="C3" s="2"/>
      <c r="D3" s="2"/>
      <c r="E3" s="2"/>
      <c r="F3" s="2"/>
      <c r="G3" s="2"/>
      <c r="H3" s="5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12" spans="1:44" x14ac:dyDescent="0.35">
      <c r="G12" t="s">
        <v>174</v>
      </c>
      <c r="H12">
        <v>18792</v>
      </c>
    </row>
    <row r="13" spans="1:44" x14ac:dyDescent="0.35">
      <c r="G13" t="s">
        <v>173</v>
      </c>
      <c r="H13">
        <v>13389.79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BW113"/>
  <sheetViews>
    <sheetView zoomScaleNormal="100" workbookViewId="0"/>
  </sheetViews>
  <sheetFormatPr defaultColWidth="9.1796875" defaultRowHeight="14.5" x14ac:dyDescent="0.35"/>
  <cols>
    <col min="1" max="1" width="11.7265625" customWidth="1"/>
    <col min="2" max="2" width="6.7265625" customWidth="1"/>
    <col min="3" max="3" width="9.7265625" customWidth="1"/>
    <col min="4" max="4" width="10.7265625" customWidth="1"/>
    <col min="5" max="6" width="15.7265625" customWidth="1"/>
    <col min="7" max="7" width="13.7265625" customWidth="1"/>
    <col min="8" max="8" width="14.7265625" customWidth="1"/>
    <col min="9" max="9" width="17.7265625" customWidth="1"/>
    <col min="10" max="11" width="12.7265625" customWidth="1"/>
    <col min="12" max="12" width="13.7265625" customWidth="1"/>
    <col min="13" max="13" width="4.7265625" customWidth="1"/>
    <col min="14" max="14" width="5.7265625" customWidth="1"/>
    <col min="15" max="15" width="6.7265625" customWidth="1"/>
    <col min="16" max="16" width="11.7265625" customWidth="1"/>
    <col min="17" max="17" width="9.7265625" customWidth="1"/>
    <col min="18" max="18" width="14.7265625" customWidth="1"/>
    <col min="19" max="19" width="12.7265625" customWidth="1"/>
    <col min="20" max="20" width="13.7265625" customWidth="1"/>
    <col min="21" max="21" width="14.7265625" customWidth="1"/>
    <col min="22" max="22" width="11.7265625" customWidth="1"/>
    <col min="23" max="23" width="13.7265625" customWidth="1"/>
    <col min="24" max="24" width="12.7265625" customWidth="1"/>
    <col min="25" max="25" width="15.7265625" customWidth="1"/>
    <col min="26" max="26" width="16.7265625" customWidth="1"/>
    <col min="27" max="27" width="23.7265625" customWidth="1"/>
    <col min="28" max="28" width="10.7265625" customWidth="1"/>
    <col min="29" max="29" width="15.7265625" customWidth="1"/>
    <col min="30" max="30" width="12.7265625" customWidth="1"/>
    <col min="31" max="32" width="18.7265625" customWidth="1"/>
    <col min="33" max="33" width="31.7265625" customWidth="1"/>
    <col min="34" max="34" width="8.7265625" customWidth="1"/>
    <col min="35" max="35" width="11.7265625" customWidth="1"/>
    <col min="36" max="36" width="12.7265625" customWidth="1"/>
    <col min="37" max="37" width="11.7265625" customWidth="1"/>
    <col min="38" max="38" width="12.7265625" customWidth="1"/>
    <col min="39" max="39" width="4.7265625" customWidth="1"/>
    <col min="40" max="40" width="18.7265625" customWidth="1"/>
    <col min="41" max="41" width="12.7265625" customWidth="1"/>
    <col min="42" max="42" width="4.7265625" customWidth="1"/>
    <col min="43" max="43" width="6.7265625" customWidth="1"/>
    <col min="44" max="44" width="23.7265625" customWidth="1"/>
    <col min="45" max="45" width="27.7265625" customWidth="1"/>
    <col min="46" max="46" width="23.7265625" customWidth="1"/>
    <col min="47" max="47" width="12.7265625" customWidth="1"/>
    <col min="48" max="48" width="11.7265625" customWidth="1"/>
    <col min="49" max="49" width="18.7265625" customWidth="1"/>
    <col min="50" max="50" width="7.7265625" customWidth="1"/>
    <col min="51" max="51" width="8.7265625" customWidth="1"/>
    <col min="52" max="52" width="9.7265625" customWidth="1"/>
    <col min="53" max="53" width="6.7265625" customWidth="1"/>
    <col min="54" max="55" width="8.7265625" customWidth="1"/>
    <col min="56" max="57" width="5.7265625" customWidth="1"/>
    <col min="58" max="59" width="10.7265625" customWidth="1"/>
    <col min="60" max="60" width="11.7265625" customWidth="1"/>
    <col min="61" max="61" width="8.7265625" customWidth="1"/>
    <col min="62" max="62" width="6.7265625" customWidth="1"/>
    <col min="63" max="63" width="10.7265625" customWidth="1"/>
    <col min="64" max="64" width="8.7265625" customWidth="1"/>
    <col min="65" max="65" width="14.7265625" customWidth="1"/>
    <col min="66" max="66" width="17.7265625" customWidth="1"/>
    <col min="67" max="67" width="32.7265625" customWidth="1"/>
    <col min="68" max="68" width="3.7265625" customWidth="1"/>
    <col min="69" max="69" width="17.7265625" customWidth="1"/>
    <col min="70" max="70" width="31.7265625" customWidth="1"/>
    <col min="71" max="71" width="43.7265625" customWidth="1"/>
    <col min="72" max="72" width="30.7265625" customWidth="1"/>
    <col min="73" max="73" width="43.7265625" customWidth="1"/>
    <col min="74" max="74" width="38.7265625" customWidth="1"/>
    <col min="75" max="75" width="25.7265625" customWidth="1"/>
  </cols>
  <sheetData>
    <row r="1" spans="1:75" x14ac:dyDescent="0.35">
      <c r="A1" s="6" t="s">
        <v>164</v>
      </c>
      <c r="B1" s="6" t="s">
        <v>122</v>
      </c>
      <c r="C1" s="6" t="s">
        <v>136</v>
      </c>
      <c r="D1" s="6" t="s">
        <v>91</v>
      </c>
      <c r="E1" s="6" t="s">
        <v>22</v>
      </c>
      <c r="F1" s="6" t="s">
        <v>18</v>
      </c>
      <c r="G1" s="6" t="s">
        <v>93</v>
      </c>
      <c r="H1" s="6" t="s">
        <v>14</v>
      </c>
      <c r="I1" s="6" t="s">
        <v>112</v>
      </c>
      <c r="J1" s="6" t="s">
        <v>92</v>
      </c>
      <c r="K1" s="6" t="s">
        <v>76</v>
      </c>
      <c r="L1" s="6" t="s">
        <v>13</v>
      </c>
      <c r="M1" s="6" t="s">
        <v>77</v>
      </c>
      <c r="N1" s="6" t="s">
        <v>111</v>
      </c>
      <c r="O1" s="6" t="s">
        <v>12</v>
      </c>
      <c r="P1" s="6" t="s">
        <v>135</v>
      </c>
      <c r="Q1" s="6" t="s">
        <v>90</v>
      </c>
      <c r="R1" s="6" t="s">
        <v>53</v>
      </c>
      <c r="S1" s="6" t="s">
        <v>76</v>
      </c>
      <c r="T1" s="6" t="s">
        <v>11</v>
      </c>
      <c r="U1" s="6" t="s">
        <v>161</v>
      </c>
      <c r="V1" s="6" t="s">
        <v>56</v>
      </c>
      <c r="W1" s="6" t="s">
        <v>93</v>
      </c>
      <c r="X1" s="6" t="s">
        <v>6</v>
      </c>
      <c r="Y1" s="6" t="s">
        <v>97</v>
      </c>
      <c r="Z1" s="6" t="s">
        <v>87</v>
      </c>
      <c r="AA1" s="6" t="s">
        <v>36</v>
      </c>
      <c r="AB1" s="6" t="s">
        <v>130</v>
      </c>
      <c r="AC1" s="6" t="s">
        <v>99</v>
      </c>
      <c r="AD1" s="6" t="s">
        <v>166</v>
      </c>
      <c r="AE1" s="6" t="s">
        <v>46</v>
      </c>
      <c r="AF1" s="6" t="s">
        <v>95</v>
      </c>
      <c r="AG1" s="6" t="s">
        <v>94</v>
      </c>
      <c r="AH1" s="6" t="s">
        <v>172</v>
      </c>
      <c r="AI1" s="6" t="s">
        <v>169</v>
      </c>
      <c r="AJ1" s="6" t="s">
        <v>82</v>
      </c>
      <c r="AK1" s="6" t="s">
        <v>170</v>
      </c>
      <c r="AL1" s="6" t="s">
        <v>23</v>
      </c>
      <c r="AM1" s="6" t="s">
        <v>77</v>
      </c>
      <c r="AN1" s="6" t="s">
        <v>42</v>
      </c>
      <c r="AO1" s="6" t="s">
        <v>16</v>
      </c>
      <c r="AP1" s="6" t="s">
        <v>83</v>
      </c>
      <c r="AQ1" s="6" t="s">
        <v>89</v>
      </c>
      <c r="AR1" s="6" t="s">
        <v>85</v>
      </c>
      <c r="AS1" s="6" t="s">
        <v>28</v>
      </c>
      <c r="AT1" s="6" t="s">
        <v>20</v>
      </c>
      <c r="AU1" s="6" t="s">
        <v>132</v>
      </c>
      <c r="AV1" s="6" t="s">
        <v>58</v>
      </c>
      <c r="AW1" s="6" t="s">
        <v>108</v>
      </c>
      <c r="AX1" s="6" t="s">
        <v>134</v>
      </c>
      <c r="AY1" s="6" t="s">
        <v>127</v>
      </c>
      <c r="AZ1" s="6" t="s">
        <v>133</v>
      </c>
      <c r="BA1" s="6" t="s">
        <v>116</v>
      </c>
      <c r="BB1" s="6" t="s">
        <v>34</v>
      </c>
      <c r="BC1" s="6" t="s">
        <v>27</v>
      </c>
      <c r="BD1" s="6" t="s">
        <v>59</v>
      </c>
      <c r="BE1" s="6" t="s">
        <v>1</v>
      </c>
      <c r="BF1" s="6" t="s">
        <v>29</v>
      </c>
      <c r="BG1" s="6" t="s">
        <v>64</v>
      </c>
      <c r="BH1" s="6" t="s">
        <v>2</v>
      </c>
      <c r="BI1" s="6" t="s">
        <v>162</v>
      </c>
      <c r="BJ1" s="6" t="s">
        <v>142</v>
      </c>
      <c r="BK1" s="6" t="s">
        <v>31</v>
      </c>
      <c r="BL1" s="6" t="s">
        <v>127</v>
      </c>
      <c r="BM1" s="6" t="s">
        <v>168</v>
      </c>
      <c r="BN1" s="6" t="s">
        <v>152</v>
      </c>
      <c r="BO1" s="6" t="s">
        <v>57</v>
      </c>
      <c r="BP1" s="6" t="s">
        <v>86</v>
      </c>
      <c r="BQ1" s="6" t="s">
        <v>171</v>
      </c>
      <c r="BR1" s="6" t="s">
        <v>101</v>
      </c>
      <c r="BS1" s="6" t="s">
        <v>54</v>
      </c>
      <c r="BT1" s="6" t="s">
        <v>30</v>
      </c>
      <c r="BU1" s="6" t="s">
        <v>24</v>
      </c>
      <c r="BV1" s="6" t="s">
        <v>25</v>
      </c>
      <c r="BW1" s="6" t="s">
        <v>109</v>
      </c>
    </row>
    <row r="2" spans="1:75" x14ac:dyDescent="0.35">
      <c r="A2" s="3" t="s">
        <v>115</v>
      </c>
      <c r="B2" s="3" t="s">
        <v>5</v>
      </c>
      <c r="C2" s="3" t="s">
        <v>126</v>
      </c>
      <c r="D2" s="3" t="s">
        <v>78</v>
      </c>
      <c r="E2" s="3" t="s">
        <v>167</v>
      </c>
      <c r="F2" s="4" t="s">
        <v>45</v>
      </c>
      <c r="G2" s="3">
        <v>63</v>
      </c>
      <c r="H2" s="3" t="s">
        <v>81</v>
      </c>
      <c r="I2" s="4">
        <v>2672.7750000000001</v>
      </c>
      <c r="J2" s="3" t="s">
        <v>121</v>
      </c>
      <c r="K2" s="3">
        <v>251</v>
      </c>
      <c r="L2" s="3"/>
      <c r="M2" s="3" t="s">
        <v>145</v>
      </c>
      <c r="N2" s="3" t="s">
        <v>10</v>
      </c>
      <c r="O2" s="3" t="s">
        <v>19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 t="s">
        <v>52</v>
      </c>
      <c r="BN2" s="3" t="s">
        <v>113</v>
      </c>
      <c r="BO2" s="3"/>
      <c r="BP2" s="3"/>
      <c r="BQ2" s="3"/>
      <c r="BR2" s="3"/>
      <c r="BS2" s="3"/>
      <c r="BT2" s="3"/>
      <c r="BU2" s="3"/>
      <c r="BV2" s="3"/>
      <c r="BW2" s="3"/>
    </row>
    <row r="3" spans="1:75" x14ac:dyDescent="0.35">
      <c r="A3" t="s">
        <v>123</v>
      </c>
      <c r="J3" t="s">
        <v>121</v>
      </c>
      <c r="L3">
        <v>0</v>
      </c>
      <c r="P3">
        <v>1</v>
      </c>
      <c r="Q3" t="s">
        <v>102</v>
      </c>
      <c r="T3">
        <v>0</v>
      </c>
      <c r="U3">
        <v>0</v>
      </c>
      <c r="V3">
        <v>62</v>
      </c>
      <c r="W3">
        <v>0</v>
      </c>
      <c r="X3">
        <v>62</v>
      </c>
      <c r="Y3" s="1">
        <v>0</v>
      </c>
      <c r="Z3" s="1">
        <v>1386</v>
      </c>
      <c r="AA3">
        <v>24</v>
      </c>
      <c r="AB3" t="s">
        <v>41</v>
      </c>
      <c r="AC3" s="1" t="s">
        <v>0</v>
      </c>
      <c r="AR3">
        <v>0</v>
      </c>
      <c r="AS3">
        <v>0</v>
      </c>
      <c r="AT3" s="1">
        <v>57.75</v>
      </c>
      <c r="AU3" s="1">
        <v>0</v>
      </c>
      <c r="AX3" s="1"/>
      <c r="AY3" s="1">
        <v>0</v>
      </c>
      <c r="AZ3" s="1"/>
      <c r="BA3" s="1"/>
      <c r="BB3" s="1"/>
      <c r="BC3" s="1">
        <v>0</v>
      </c>
    </row>
    <row r="4" spans="1:75" x14ac:dyDescent="0.35">
      <c r="A4" t="s">
        <v>7</v>
      </c>
      <c r="J4" t="s">
        <v>121</v>
      </c>
      <c r="P4">
        <v>1</v>
      </c>
      <c r="AC4" t="s">
        <v>66</v>
      </c>
      <c r="AD4" s="1">
        <v>3580.5</v>
      </c>
      <c r="AE4" t="s">
        <v>159</v>
      </c>
      <c r="AF4" s="1">
        <v>822.51</v>
      </c>
    </row>
    <row r="5" spans="1:75" x14ac:dyDescent="0.35">
      <c r="A5" t="s">
        <v>7</v>
      </c>
      <c r="J5" t="s">
        <v>121</v>
      </c>
      <c r="P5">
        <v>1</v>
      </c>
      <c r="AC5" t="s">
        <v>47</v>
      </c>
      <c r="AD5" s="1">
        <v>3580.5</v>
      </c>
      <c r="AE5" t="s">
        <v>120</v>
      </c>
      <c r="AF5" s="1">
        <v>51.92</v>
      </c>
    </row>
    <row r="6" spans="1:75" x14ac:dyDescent="0.35">
      <c r="A6" t="s">
        <v>7</v>
      </c>
      <c r="J6" t="s">
        <v>121</v>
      </c>
      <c r="P6">
        <v>1</v>
      </c>
      <c r="AC6" t="s">
        <v>117</v>
      </c>
      <c r="AD6" s="1">
        <v>3580.5</v>
      </c>
      <c r="AE6" t="s">
        <v>9</v>
      </c>
      <c r="AF6" s="1">
        <v>221.99</v>
      </c>
    </row>
    <row r="7" spans="1:75" x14ac:dyDescent="0.35">
      <c r="A7" t="s">
        <v>7</v>
      </c>
      <c r="J7" t="s">
        <v>121</v>
      </c>
      <c r="P7">
        <v>1</v>
      </c>
      <c r="AC7" t="s">
        <v>114</v>
      </c>
      <c r="AD7" s="1">
        <v>3580.5</v>
      </c>
      <c r="AE7" t="s">
        <v>55</v>
      </c>
      <c r="AF7" s="1">
        <v>286</v>
      </c>
    </row>
    <row r="8" spans="1:75" x14ac:dyDescent="0.35">
      <c r="A8" t="s">
        <v>7</v>
      </c>
      <c r="J8" t="s">
        <v>121</v>
      </c>
      <c r="P8">
        <v>1</v>
      </c>
      <c r="AC8" t="s">
        <v>21</v>
      </c>
      <c r="AD8" s="1">
        <v>3580.5</v>
      </c>
      <c r="AE8" t="s">
        <v>131</v>
      </c>
      <c r="AF8" s="1">
        <v>3.58</v>
      </c>
    </row>
    <row r="9" spans="1:75" x14ac:dyDescent="0.35">
      <c r="A9" t="s">
        <v>123</v>
      </c>
      <c r="J9" t="s">
        <v>121</v>
      </c>
      <c r="L9">
        <v>0</v>
      </c>
      <c r="P9">
        <v>2</v>
      </c>
      <c r="Q9" t="s">
        <v>103</v>
      </c>
      <c r="T9">
        <v>0</v>
      </c>
      <c r="U9">
        <v>0</v>
      </c>
      <c r="V9">
        <v>63</v>
      </c>
      <c r="W9">
        <v>0</v>
      </c>
      <c r="X9">
        <v>63</v>
      </c>
      <c r="Y9" s="1">
        <v>0</v>
      </c>
      <c r="Z9" s="1">
        <v>1062</v>
      </c>
      <c r="AA9">
        <v>24</v>
      </c>
      <c r="AB9" t="s">
        <v>41</v>
      </c>
      <c r="AC9" s="1" t="s">
        <v>0</v>
      </c>
      <c r="AR9">
        <v>0</v>
      </c>
      <c r="AS9">
        <v>0</v>
      </c>
      <c r="AT9" s="1">
        <v>44.25</v>
      </c>
      <c r="AU9" s="1">
        <v>0</v>
      </c>
      <c r="AX9" s="1"/>
      <c r="AY9" s="1">
        <v>0</v>
      </c>
      <c r="AZ9" s="1"/>
      <c r="BA9" s="1"/>
      <c r="BB9" s="1"/>
      <c r="BC9" s="1">
        <v>0</v>
      </c>
    </row>
    <row r="10" spans="1:75" x14ac:dyDescent="0.35">
      <c r="A10" t="s">
        <v>7</v>
      </c>
      <c r="J10" t="s">
        <v>121</v>
      </c>
      <c r="P10">
        <v>2</v>
      </c>
      <c r="AC10" t="s">
        <v>66</v>
      </c>
      <c r="AD10" s="1">
        <v>2787.75</v>
      </c>
      <c r="AE10" t="s">
        <v>159</v>
      </c>
      <c r="AF10" s="1">
        <v>622.95000000000005</v>
      </c>
    </row>
    <row r="11" spans="1:75" x14ac:dyDescent="0.35">
      <c r="A11" t="s">
        <v>7</v>
      </c>
      <c r="J11" t="s">
        <v>121</v>
      </c>
      <c r="P11">
        <v>2</v>
      </c>
      <c r="AC11" t="s">
        <v>47</v>
      </c>
      <c r="AD11" s="1">
        <v>2787.75</v>
      </c>
      <c r="AE11" t="s">
        <v>120</v>
      </c>
      <c r="AF11" s="1">
        <v>40.42</v>
      </c>
    </row>
    <row r="12" spans="1:75" x14ac:dyDescent="0.35">
      <c r="A12" t="s">
        <v>7</v>
      </c>
      <c r="J12" t="s">
        <v>121</v>
      </c>
      <c r="P12">
        <v>2</v>
      </c>
      <c r="AC12" t="s">
        <v>117</v>
      </c>
      <c r="AD12" s="1">
        <v>2787.75</v>
      </c>
      <c r="AE12" t="s">
        <v>9</v>
      </c>
      <c r="AF12" s="1">
        <v>172.84</v>
      </c>
    </row>
    <row r="13" spans="1:75" x14ac:dyDescent="0.35">
      <c r="A13" t="s">
        <v>7</v>
      </c>
      <c r="J13" t="s">
        <v>121</v>
      </c>
      <c r="P13">
        <v>2</v>
      </c>
      <c r="AC13" t="s">
        <v>114</v>
      </c>
      <c r="AD13" s="1">
        <v>2787.75</v>
      </c>
      <c r="AE13" t="s">
        <v>55</v>
      </c>
      <c r="AF13" s="1">
        <v>223</v>
      </c>
    </row>
    <row r="14" spans="1:75" x14ac:dyDescent="0.35">
      <c r="A14" t="s">
        <v>7</v>
      </c>
      <c r="J14" t="s">
        <v>121</v>
      </c>
      <c r="P14">
        <v>2</v>
      </c>
      <c r="AC14" t="s">
        <v>21</v>
      </c>
      <c r="AD14" s="1">
        <v>2787.75</v>
      </c>
      <c r="AE14" t="s">
        <v>131</v>
      </c>
      <c r="AF14" s="1">
        <v>2.79</v>
      </c>
    </row>
    <row r="15" spans="1:75" x14ac:dyDescent="0.35">
      <c r="A15" t="s">
        <v>123</v>
      </c>
      <c r="J15" t="s">
        <v>121</v>
      </c>
      <c r="L15">
        <v>0</v>
      </c>
      <c r="P15">
        <v>3</v>
      </c>
      <c r="Q15" t="s">
        <v>104</v>
      </c>
      <c r="T15">
        <v>0</v>
      </c>
      <c r="U15">
        <v>0</v>
      </c>
      <c r="V15">
        <v>63</v>
      </c>
      <c r="W15">
        <v>0</v>
      </c>
      <c r="X15">
        <v>63</v>
      </c>
      <c r="Y15" s="1">
        <v>0</v>
      </c>
      <c r="Z15" s="1">
        <v>738.24</v>
      </c>
      <c r="AA15">
        <v>24</v>
      </c>
      <c r="AB15" t="s">
        <v>41</v>
      </c>
      <c r="AC15" s="1" t="s">
        <v>0</v>
      </c>
      <c r="AR15">
        <v>0</v>
      </c>
      <c r="AS15">
        <v>0</v>
      </c>
      <c r="AT15" s="1">
        <v>30.76</v>
      </c>
      <c r="AU15" s="1">
        <v>0</v>
      </c>
      <c r="AX15" s="1"/>
      <c r="AY15" s="1">
        <v>0</v>
      </c>
      <c r="AZ15" s="1"/>
      <c r="BA15" s="1"/>
      <c r="BB15" s="1"/>
      <c r="BC15" s="1">
        <v>0</v>
      </c>
    </row>
    <row r="16" spans="1:75" x14ac:dyDescent="0.35">
      <c r="A16" t="s">
        <v>7</v>
      </c>
      <c r="J16" t="s">
        <v>121</v>
      </c>
      <c r="P16">
        <v>3</v>
      </c>
      <c r="AC16" t="s">
        <v>66</v>
      </c>
      <c r="AD16" s="1">
        <v>1937.88</v>
      </c>
      <c r="AE16" t="s">
        <v>159</v>
      </c>
      <c r="AF16" s="1">
        <v>433.05</v>
      </c>
    </row>
    <row r="17" spans="1:75" x14ac:dyDescent="0.35">
      <c r="A17" t="s">
        <v>7</v>
      </c>
      <c r="J17" t="s">
        <v>121</v>
      </c>
      <c r="P17">
        <v>3</v>
      </c>
      <c r="AC17" t="s">
        <v>47</v>
      </c>
      <c r="AD17" s="1">
        <v>1937.88</v>
      </c>
      <c r="AE17" t="s">
        <v>120</v>
      </c>
      <c r="AF17" s="1">
        <v>28.1</v>
      </c>
    </row>
    <row r="18" spans="1:75" x14ac:dyDescent="0.35">
      <c r="A18" t="s">
        <v>7</v>
      </c>
      <c r="J18" t="s">
        <v>121</v>
      </c>
      <c r="P18">
        <v>3</v>
      </c>
      <c r="AC18" t="s">
        <v>117</v>
      </c>
      <c r="AD18" s="1">
        <v>1937.88</v>
      </c>
      <c r="AE18" t="s">
        <v>9</v>
      </c>
      <c r="AF18" s="1">
        <v>120.15</v>
      </c>
    </row>
    <row r="19" spans="1:75" x14ac:dyDescent="0.35">
      <c r="A19" t="s">
        <v>7</v>
      </c>
      <c r="J19" t="s">
        <v>121</v>
      </c>
      <c r="P19">
        <v>3</v>
      </c>
      <c r="AC19" t="s">
        <v>114</v>
      </c>
      <c r="AD19" s="1">
        <v>1937.88</v>
      </c>
      <c r="AE19" t="s">
        <v>55</v>
      </c>
      <c r="AF19" s="1">
        <v>155</v>
      </c>
    </row>
    <row r="20" spans="1:75" x14ac:dyDescent="0.35">
      <c r="A20" t="s">
        <v>7</v>
      </c>
      <c r="J20" t="s">
        <v>121</v>
      </c>
      <c r="P20">
        <v>3</v>
      </c>
      <c r="AC20" t="s">
        <v>21</v>
      </c>
      <c r="AD20" s="1">
        <v>1937.88</v>
      </c>
      <c r="AE20" t="s">
        <v>131</v>
      </c>
      <c r="AF20" s="1">
        <v>1.94</v>
      </c>
    </row>
    <row r="21" spans="1:75" x14ac:dyDescent="0.35">
      <c r="A21" t="s">
        <v>123</v>
      </c>
      <c r="J21" t="s">
        <v>121</v>
      </c>
      <c r="L21">
        <v>0</v>
      </c>
      <c r="P21">
        <v>4</v>
      </c>
      <c r="Q21" t="s">
        <v>105</v>
      </c>
      <c r="T21">
        <v>0</v>
      </c>
      <c r="U21">
        <v>0</v>
      </c>
      <c r="V21">
        <v>0</v>
      </c>
      <c r="W21">
        <v>63</v>
      </c>
      <c r="X21">
        <v>0</v>
      </c>
      <c r="Y21" s="1">
        <v>0</v>
      </c>
      <c r="Z21" s="1">
        <v>0</v>
      </c>
      <c r="AA21">
        <v>0</v>
      </c>
      <c r="AB21" t="s">
        <v>125</v>
      </c>
      <c r="AC21" s="1" t="s">
        <v>0</v>
      </c>
      <c r="AR21">
        <v>0</v>
      </c>
      <c r="AS21">
        <v>0</v>
      </c>
      <c r="AT21" s="1">
        <v>0</v>
      </c>
      <c r="AU21" s="1">
        <v>0</v>
      </c>
      <c r="AX21" s="1"/>
      <c r="AY21" s="1">
        <v>0</v>
      </c>
      <c r="AZ21" s="1"/>
      <c r="BA21" s="1"/>
      <c r="BB21" s="1"/>
      <c r="BC21" s="1">
        <v>0</v>
      </c>
    </row>
    <row r="22" spans="1:75" x14ac:dyDescent="0.35">
      <c r="A22" s="3" t="s">
        <v>115</v>
      </c>
      <c r="B22" s="3" t="s">
        <v>5</v>
      </c>
      <c r="C22" s="3" t="s">
        <v>126</v>
      </c>
      <c r="D22" s="3" t="s">
        <v>79</v>
      </c>
      <c r="E22" s="3" t="s">
        <v>167</v>
      </c>
      <c r="F22" s="4" t="s">
        <v>45</v>
      </c>
      <c r="G22" s="3">
        <v>140</v>
      </c>
      <c r="H22" s="3" t="s">
        <v>81</v>
      </c>
      <c r="I22" s="4">
        <v>5939.5</v>
      </c>
      <c r="J22" s="3" t="s">
        <v>144</v>
      </c>
      <c r="K22" s="3">
        <v>278</v>
      </c>
      <c r="L22" s="3"/>
      <c r="M22" s="3" t="s">
        <v>145</v>
      </c>
      <c r="N22" s="3" t="s">
        <v>10</v>
      </c>
      <c r="O22" s="3" t="s">
        <v>19</v>
      </c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 t="s">
        <v>15</v>
      </c>
      <c r="BN22" s="3" t="s">
        <v>143</v>
      </c>
      <c r="BO22" s="3"/>
      <c r="BP22" s="3"/>
      <c r="BQ22" s="3"/>
      <c r="BR22" s="3"/>
      <c r="BS22" s="3"/>
      <c r="BT22" s="3"/>
      <c r="BU22" s="3"/>
      <c r="BV22" s="3"/>
      <c r="BW22" s="3"/>
    </row>
    <row r="23" spans="1:75" x14ac:dyDescent="0.35">
      <c r="A23" t="s">
        <v>123</v>
      </c>
      <c r="J23" t="s">
        <v>144</v>
      </c>
      <c r="L23">
        <v>0</v>
      </c>
      <c r="P23">
        <v>1</v>
      </c>
      <c r="Q23" t="s">
        <v>103</v>
      </c>
      <c r="T23">
        <v>0</v>
      </c>
      <c r="U23">
        <v>0</v>
      </c>
      <c r="V23">
        <v>69</v>
      </c>
      <c r="W23">
        <v>0</v>
      </c>
      <c r="X23">
        <v>69</v>
      </c>
      <c r="Y23" s="1">
        <v>0</v>
      </c>
      <c r="Z23" s="1">
        <v>1194.75</v>
      </c>
      <c r="AA23">
        <v>27</v>
      </c>
      <c r="AB23" t="s">
        <v>41</v>
      </c>
      <c r="AC23" s="1" t="s">
        <v>0</v>
      </c>
      <c r="AR23">
        <v>0</v>
      </c>
      <c r="AS23">
        <v>0</v>
      </c>
      <c r="AT23" s="1">
        <v>44.25</v>
      </c>
      <c r="AU23" s="1">
        <v>0</v>
      </c>
      <c r="AX23" s="1"/>
      <c r="AY23" s="1">
        <v>0</v>
      </c>
      <c r="AZ23" s="1"/>
      <c r="BA23" s="1"/>
      <c r="BB23" s="1"/>
      <c r="BC23" s="1">
        <v>0</v>
      </c>
    </row>
    <row r="24" spans="1:75" x14ac:dyDescent="0.35">
      <c r="A24" t="s">
        <v>7</v>
      </c>
      <c r="J24" t="s">
        <v>144</v>
      </c>
      <c r="P24">
        <v>1</v>
      </c>
      <c r="AC24" t="s">
        <v>66</v>
      </c>
      <c r="AD24" s="1">
        <v>3053.25</v>
      </c>
      <c r="AE24" t="s">
        <v>159</v>
      </c>
      <c r="AF24" s="1">
        <v>714.13</v>
      </c>
    </row>
    <row r="25" spans="1:75" x14ac:dyDescent="0.35">
      <c r="A25" t="s">
        <v>7</v>
      </c>
      <c r="J25" t="s">
        <v>144</v>
      </c>
      <c r="P25">
        <v>1</v>
      </c>
      <c r="AC25" t="s">
        <v>47</v>
      </c>
      <c r="AD25" s="1">
        <v>3053.25</v>
      </c>
      <c r="AE25" t="s">
        <v>120</v>
      </c>
      <c r="AF25" s="1">
        <v>44.27</v>
      </c>
    </row>
    <row r="26" spans="1:75" x14ac:dyDescent="0.35">
      <c r="A26" t="s">
        <v>7</v>
      </c>
      <c r="J26" t="s">
        <v>144</v>
      </c>
      <c r="P26">
        <v>1</v>
      </c>
      <c r="AC26" t="s">
        <v>117</v>
      </c>
      <c r="AD26" s="1">
        <v>3053.25</v>
      </c>
      <c r="AE26" t="s">
        <v>9</v>
      </c>
      <c r="AF26" s="1">
        <v>189.3</v>
      </c>
    </row>
    <row r="27" spans="1:75" x14ac:dyDescent="0.35">
      <c r="A27" t="s">
        <v>7</v>
      </c>
      <c r="J27" t="s">
        <v>144</v>
      </c>
      <c r="P27">
        <v>1</v>
      </c>
      <c r="AC27" t="s">
        <v>114</v>
      </c>
      <c r="AD27" s="1">
        <v>3053.25</v>
      </c>
      <c r="AE27" t="s">
        <v>55</v>
      </c>
      <c r="AF27" s="1">
        <v>244</v>
      </c>
    </row>
    <row r="28" spans="1:75" x14ac:dyDescent="0.35">
      <c r="A28" t="s">
        <v>7</v>
      </c>
      <c r="J28" t="s">
        <v>144</v>
      </c>
      <c r="P28">
        <v>1</v>
      </c>
      <c r="AC28" t="s">
        <v>21</v>
      </c>
      <c r="AD28" s="1">
        <v>3053.25</v>
      </c>
      <c r="AE28" t="s">
        <v>131</v>
      </c>
      <c r="AF28" s="1">
        <v>3.05</v>
      </c>
    </row>
    <row r="29" spans="1:75" x14ac:dyDescent="0.35">
      <c r="A29" t="s">
        <v>123</v>
      </c>
      <c r="J29" t="s">
        <v>144</v>
      </c>
      <c r="L29">
        <v>0</v>
      </c>
      <c r="P29">
        <v>2</v>
      </c>
      <c r="Q29" t="s">
        <v>104</v>
      </c>
      <c r="T29">
        <v>0</v>
      </c>
      <c r="U29">
        <v>0</v>
      </c>
      <c r="V29">
        <v>69</v>
      </c>
      <c r="W29">
        <v>0</v>
      </c>
      <c r="X29">
        <v>69</v>
      </c>
      <c r="Y29" s="1">
        <v>0</v>
      </c>
      <c r="Z29" s="1">
        <v>830.52</v>
      </c>
      <c r="AA29">
        <v>27</v>
      </c>
      <c r="AB29" t="s">
        <v>41</v>
      </c>
      <c r="AC29" s="1" t="s">
        <v>0</v>
      </c>
      <c r="AR29">
        <v>0</v>
      </c>
      <c r="AS29">
        <v>0</v>
      </c>
      <c r="AT29" s="1">
        <v>30.76</v>
      </c>
      <c r="AU29" s="1">
        <v>0</v>
      </c>
      <c r="AX29" s="1"/>
      <c r="AY29" s="1">
        <v>0</v>
      </c>
      <c r="AZ29" s="1"/>
      <c r="BA29" s="1"/>
      <c r="BB29" s="1"/>
      <c r="BC29" s="1">
        <v>0</v>
      </c>
    </row>
    <row r="30" spans="1:75" x14ac:dyDescent="0.35">
      <c r="A30" t="s">
        <v>7</v>
      </c>
      <c r="J30" t="s">
        <v>144</v>
      </c>
      <c r="P30">
        <v>2</v>
      </c>
      <c r="AC30" t="s">
        <v>66</v>
      </c>
      <c r="AD30" s="1">
        <v>2122.44</v>
      </c>
      <c r="AE30" t="s">
        <v>159</v>
      </c>
      <c r="AF30" s="1">
        <v>496.03</v>
      </c>
    </row>
    <row r="31" spans="1:75" x14ac:dyDescent="0.35">
      <c r="A31" t="s">
        <v>7</v>
      </c>
      <c r="J31" t="s">
        <v>144</v>
      </c>
      <c r="P31">
        <v>2</v>
      </c>
      <c r="AC31" t="s">
        <v>47</v>
      </c>
      <c r="AD31" s="1">
        <v>2122.44</v>
      </c>
      <c r="AE31" t="s">
        <v>120</v>
      </c>
      <c r="AF31" s="1">
        <v>30.78</v>
      </c>
    </row>
    <row r="32" spans="1:75" x14ac:dyDescent="0.35">
      <c r="A32" t="s">
        <v>7</v>
      </c>
      <c r="J32" t="s">
        <v>144</v>
      </c>
      <c r="P32">
        <v>2</v>
      </c>
      <c r="AC32" t="s">
        <v>117</v>
      </c>
      <c r="AD32" s="1">
        <v>2122.44</v>
      </c>
      <c r="AE32" t="s">
        <v>9</v>
      </c>
      <c r="AF32" s="1">
        <v>131.59</v>
      </c>
    </row>
    <row r="33" spans="1:75" x14ac:dyDescent="0.35">
      <c r="A33" t="s">
        <v>7</v>
      </c>
      <c r="J33" t="s">
        <v>144</v>
      </c>
      <c r="P33">
        <v>2</v>
      </c>
      <c r="AC33" t="s">
        <v>114</v>
      </c>
      <c r="AD33" s="1">
        <v>2122.44</v>
      </c>
      <c r="AE33" t="s">
        <v>55</v>
      </c>
      <c r="AF33" s="1">
        <v>170</v>
      </c>
    </row>
    <row r="34" spans="1:75" x14ac:dyDescent="0.35">
      <c r="A34" t="s">
        <v>7</v>
      </c>
      <c r="J34" t="s">
        <v>144</v>
      </c>
      <c r="P34">
        <v>2</v>
      </c>
      <c r="AC34" t="s">
        <v>21</v>
      </c>
      <c r="AD34" s="1">
        <v>2122.44</v>
      </c>
      <c r="AE34" t="s">
        <v>131</v>
      </c>
      <c r="AF34" s="1">
        <v>2.12</v>
      </c>
    </row>
    <row r="35" spans="1:75" x14ac:dyDescent="0.35">
      <c r="A35" t="s">
        <v>123</v>
      </c>
      <c r="J35" t="s">
        <v>144</v>
      </c>
      <c r="L35">
        <v>0</v>
      </c>
      <c r="P35">
        <v>3</v>
      </c>
      <c r="Q35" t="s">
        <v>105</v>
      </c>
      <c r="T35">
        <v>0</v>
      </c>
      <c r="U35">
        <v>0</v>
      </c>
      <c r="V35">
        <v>0</v>
      </c>
      <c r="W35">
        <v>70</v>
      </c>
      <c r="X35">
        <v>0</v>
      </c>
      <c r="Y35" s="1">
        <v>0</v>
      </c>
      <c r="Z35" s="1">
        <v>0</v>
      </c>
      <c r="AA35">
        <v>0</v>
      </c>
      <c r="AB35" t="s">
        <v>125</v>
      </c>
      <c r="AC35" s="1" t="s">
        <v>0</v>
      </c>
      <c r="AR35">
        <v>0</v>
      </c>
      <c r="AS35">
        <v>0</v>
      </c>
      <c r="AT35" s="1">
        <v>0</v>
      </c>
      <c r="AU35" s="1">
        <v>0</v>
      </c>
      <c r="AX35" s="1"/>
      <c r="AY35" s="1">
        <v>0</v>
      </c>
      <c r="AZ35" s="1"/>
      <c r="BA35" s="1"/>
      <c r="BB35" s="1"/>
      <c r="BC35" s="1">
        <v>0</v>
      </c>
    </row>
    <row r="36" spans="1:75" x14ac:dyDescent="0.35">
      <c r="A36" t="s">
        <v>123</v>
      </c>
      <c r="J36" t="s">
        <v>144</v>
      </c>
      <c r="L36">
        <v>0</v>
      </c>
      <c r="P36">
        <v>4</v>
      </c>
      <c r="Q36" t="s">
        <v>106</v>
      </c>
      <c r="T36">
        <v>0</v>
      </c>
      <c r="U36">
        <v>0</v>
      </c>
      <c r="V36">
        <v>0</v>
      </c>
      <c r="W36">
        <v>70</v>
      </c>
      <c r="X36">
        <v>0</v>
      </c>
      <c r="Y36" s="1">
        <v>0</v>
      </c>
      <c r="Z36" s="1">
        <v>0</v>
      </c>
      <c r="AA36">
        <v>0</v>
      </c>
      <c r="AB36" t="s">
        <v>125</v>
      </c>
      <c r="AC36" s="1" t="s">
        <v>0</v>
      </c>
      <c r="AR36">
        <v>0</v>
      </c>
      <c r="AS36">
        <v>0</v>
      </c>
      <c r="AT36" s="1">
        <v>0</v>
      </c>
      <c r="AU36" s="1">
        <v>0</v>
      </c>
      <c r="AX36" s="1"/>
      <c r="AY36" s="1">
        <v>0</v>
      </c>
      <c r="AZ36" s="1"/>
      <c r="BA36" s="1"/>
      <c r="BB36" s="1"/>
      <c r="BC36" s="1">
        <v>0</v>
      </c>
    </row>
    <row r="37" spans="1:75" x14ac:dyDescent="0.35">
      <c r="A37" s="3" t="s">
        <v>115</v>
      </c>
      <c r="B37" s="3" t="s">
        <v>5</v>
      </c>
      <c r="C37" s="3" t="s">
        <v>126</v>
      </c>
      <c r="D37" s="3" t="s">
        <v>80</v>
      </c>
      <c r="E37" s="3" t="s">
        <v>167</v>
      </c>
      <c r="F37" s="4" t="s">
        <v>45</v>
      </c>
      <c r="G37" s="3">
        <v>529</v>
      </c>
      <c r="H37" s="3" t="s">
        <v>68</v>
      </c>
      <c r="I37" s="4">
        <v>22442.825000000001</v>
      </c>
      <c r="J37" s="3" t="s">
        <v>154</v>
      </c>
      <c r="K37" s="3">
        <v>846</v>
      </c>
      <c r="L37" s="3"/>
      <c r="M37" s="3" t="s">
        <v>145</v>
      </c>
      <c r="N37" s="3" t="s">
        <v>10</v>
      </c>
      <c r="O37" s="3" t="s">
        <v>0</v>
      </c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 t="s">
        <v>119</v>
      </c>
      <c r="BN37" s="3" t="s">
        <v>3</v>
      </c>
      <c r="BO37" s="3"/>
      <c r="BP37" s="3"/>
      <c r="BQ37" s="3"/>
      <c r="BR37" s="3"/>
      <c r="BS37" s="3"/>
      <c r="BT37" s="3"/>
      <c r="BU37" s="3"/>
      <c r="BV37" s="3"/>
      <c r="BW37" s="3"/>
    </row>
    <row r="38" spans="1:75" x14ac:dyDescent="0.35">
      <c r="A38" t="s">
        <v>123</v>
      </c>
      <c r="J38" t="s">
        <v>154</v>
      </c>
      <c r="L38">
        <v>0</v>
      </c>
      <c r="P38">
        <v>1</v>
      </c>
      <c r="Q38" t="s">
        <v>71</v>
      </c>
      <c r="T38">
        <v>0</v>
      </c>
      <c r="U38">
        <v>0</v>
      </c>
      <c r="V38">
        <v>53</v>
      </c>
      <c r="W38">
        <v>0</v>
      </c>
      <c r="X38">
        <v>53</v>
      </c>
      <c r="Y38" s="1">
        <v>0</v>
      </c>
      <c r="Z38" s="1">
        <v>737.4</v>
      </c>
      <c r="AA38">
        <v>20</v>
      </c>
      <c r="AB38" t="s">
        <v>41</v>
      </c>
      <c r="AC38" s="1" t="s">
        <v>0</v>
      </c>
      <c r="AR38">
        <v>0</v>
      </c>
      <c r="AS38">
        <v>0</v>
      </c>
      <c r="AT38" s="1">
        <v>36.869999999999997</v>
      </c>
      <c r="AU38" s="1">
        <v>0</v>
      </c>
      <c r="AX38" s="1"/>
      <c r="AY38" s="1">
        <v>0</v>
      </c>
      <c r="AZ38" s="1"/>
      <c r="BA38" s="1"/>
      <c r="BB38" s="1"/>
      <c r="BC38" s="1">
        <v>0</v>
      </c>
    </row>
    <row r="39" spans="1:75" x14ac:dyDescent="0.35">
      <c r="A39" t="s">
        <v>7</v>
      </c>
      <c r="J39" t="s">
        <v>154</v>
      </c>
      <c r="P39">
        <v>1</v>
      </c>
      <c r="AC39" t="s">
        <v>66</v>
      </c>
      <c r="AD39" s="1">
        <v>1954.11</v>
      </c>
      <c r="AE39" t="s">
        <v>159</v>
      </c>
      <c r="AF39" s="1">
        <v>429.97</v>
      </c>
    </row>
    <row r="40" spans="1:75" x14ac:dyDescent="0.35">
      <c r="A40" t="s">
        <v>7</v>
      </c>
      <c r="J40" t="s">
        <v>154</v>
      </c>
      <c r="P40">
        <v>1</v>
      </c>
      <c r="AC40" t="s">
        <v>47</v>
      </c>
      <c r="AD40" s="1">
        <v>1954.11</v>
      </c>
      <c r="AE40" t="s">
        <v>120</v>
      </c>
      <c r="AF40" s="1">
        <v>28.33</v>
      </c>
    </row>
    <row r="41" spans="1:75" x14ac:dyDescent="0.35">
      <c r="A41" t="s">
        <v>7</v>
      </c>
      <c r="J41" t="s">
        <v>154</v>
      </c>
      <c r="P41">
        <v>1</v>
      </c>
      <c r="AC41" t="s">
        <v>117</v>
      </c>
      <c r="AD41" s="1">
        <v>1954.11</v>
      </c>
      <c r="AE41" t="s">
        <v>9</v>
      </c>
      <c r="AF41" s="1">
        <v>121.15</v>
      </c>
    </row>
    <row r="42" spans="1:75" x14ac:dyDescent="0.35">
      <c r="A42" t="s">
        <v>7</v>
      </c>
      <c r="J42" t="s">
        <v>154</v>
      </c>
      <c r="P42">
        <v>1</v>
      </c>
      <c r="AC42" t="s">
        <v>114</v>
      </c>
      <c r="AD42" s="1">
        <v>1954.11</v>
      </c>
      <c r="AE42" t="s">
        <v>55</v>
      </c>
      <c r="AF42" s="1">
        <v>156</v>
      </c>
    </row>
    <row r="43" spans="1:75" x14ac:dyDescent="0.35">
      <c r="A43" t="s">
        <v>7</v>
      </c>
      <c r="J43" t="s">
        <v>154</v>
      </c>
      <c r="P43">
        <v>1</v>
      </c>
      <c r="AC43" t="s">
        <v>21</v>
      </c>
      <c r="AD43" s="1">
        <v>1954.11</v>
      </c>
      <c r="AE43" t="s">
        <v>131</v>
      </c>
      <c r="AF43" s="1">
        <v>1.95</v>
      </c>
    </row>
    <row r="44" spans="1:75" x14ac:dyDescent="0.35">
      <c r="A44" t="s">
        <v>123</v>
      </c>
      <c r="J44" t="s">
        <v>154</v>
      </c>
      <c r="L44">
        <v>0</v>
      </c>
      <c r="P44">
        <v>2</v>
      </c>
      <c r="Q44" t="s">
        <v>146</v>
      </c>
      <c r="T44">
        <v>0</v>
      </c>
      <c r="U44">
        <v>0</v>
      </c>
      <c r="V44">
        <v>53</v>
      </c>
      <c r="W44">
        <v>0</v>
      </c>
      <c r="X44">
        <v>53</v>
      </c>
      <c r="Y44" s="1">
        <v>0</v>
      </c>
      <c r="Z44" s="1">
        <v>486.46</v>
      </c>
      <c r="AA44">
        <v>17</v>
      </c>
      <c r="AB44" t="s">
        <v>41</v>
      </c>
      <c r="AC44" s="1" t="s">
        <v>0</v>
      </c>
      <c r="AR44">
        <v>0</v>
      </c>
      <c r="AS44">
        <v>0</v>
      </c>
      <c r="AT44" s="1">
        <v>28.614999999999998</v>
      </c>
      <c r="AU44" s="1">
        <v>0</v>
      </c>
      <c r="AX44" s="1"/>
      <c r="AY44" s="1">
        <v>0</v>
      </c>
      <c r="AZ44" s="1"/>
      <c r="BA44" s="1"/>
      <c r="BB44" s="1"/>
      <c r="BC44" s="1">
        <v>0</v>
      </c>
    </row>
    <row r="45" spans="1:75" x14ac:dyDescent="0.35">
      <c r="A45" t="s">
        <v>7</v>
      </c>
      <c r="J45" t="s">
        <v>154</v>
      </c>
      <c r="P45">
        <v>2</v>
      </c>
      <c r="AC45" t="s">
        <v>66</v>
      </c>
      <c r="AD45" s="1">
        <v>1516.6</v>
      </c>
      <c r="AE45" t="s">
        <v>159</v>
      </c>
      <c r="AF45" s="1">
        <v>341.95</v>
      </c>
    </row>
    <row r="46" spans="1:75" x14ac:dyDescent="0.35">
      <c r="A46" t="s">
        <v>7</v>
      </c>
      <c r="J46" t="s">
        <v>154</v>
      </c>
      <c r="P46">
        <v>2</v>
      </c>
      <c r="AC46" t="s">
        <v>47</v>
      </c>
      <c r="AD46" s="1">
        <v>1516.6</v>
      </c>
      <c r="AE46" t="s">
        <v>120</v>
      </c>
      <c r="AF46" s="1">
        <v>21.99</v>
      </c>
    </row>
    <row r="47" spans="1:75" x14ac:dyDescent="0.35">
      <c r="A47" t="s">
        <v>7</v>
      </c>
      <c r="J47" t="s">
        <v>154</v>
      </c>
      <c r="P47">
        <v>2</v>
      </c>
      <c r="AC47" t="s">
        <v>117</v>
      </c>
      <c r="AD47" s="1">
        <v>0</v>
      </c>
      <c r="AE47" t="s">
        <v>9</v>
      </c>
      <c r="AF47" s="1">
        <v>0</v>
      </c>
    </row>
    <row r="48" spans="1:75" x14ac:dyDescent="0.35">
      <c r="A48" t="s">
        <v>7</v>
      </c>
      <c r="J48" t="s">
        <v>154</v>
      </c>
      <c r="P48">
        <v>2</v>
      </c>
      <c r="AC48" t="s">
        <v>114</v>
      </c>
      <c r="AD48" s="1">
        <v>1516.6</v>
      </c>
      <c r="AE48" t="s">
        <v>55</v>
      </c>
      <c r="AF48" s="1">
        <v>121</v>
      </c>
    </row>
    <row r="49" spans="1:55" x14ac:dyDescent="0.35">
      <c r="A49" t="s">
        <v>7</v>
      </c>
      <c r="J49" t="s">
        <v>154</v>
      </c>
      <c r="P49">
        <v>2</v>
      </c>
      <c r="AC49" t="s">
        <v>21</v>
      </c>
      <c r="AD49" s="1">
        <v>1516.6</v>
      </c>
      <c r="AE49" t="s">
        <v>131</v>
      </c>
      <c r="AF49" s="1">
        <v>1.52</v>
      </c>
    </row>
    <row r="50" spans="1:55" x14ac:dyDescent="0.35">
      <c r="A50" t="s">
        <v>123</v>
      </c>
      <c r="J50" t="s">
        <v>154</v>
      </c>
      <c r="L50">
        <v>0</v>
      </c>
      <c r="P50">
        <v>3</v>
      </c>
      <c r="Q50" t="s">
        <v>37</v>
      </c>
      <c r="T50">
        <v>0</v>
      </c>
      <c r="U50">
        <v>0</v>
      </c>
      <c r="V50">
        <v>53</v>
      </c>
      <c r="W50">
        <v>0</v>
      </c>
      <c r="X50">
        <v>53</v>
      </c>
      <c r="Y50" s="1">
        <v>0</v>
      </c>
      <c r="Z50" s="1">
        <v>558.20000000000005</v>
      </c>
      <c r="AA50">
        <v>20</v>
      </c>
      <c r="AB50" t="s">
        <v>41</v>
      </c>
      <c r="AC50" s="1" t="s">
        <v>0</v>
      </c>
      <c r="AR50">
        <v>0</v>
      </c>
      <c r="AS50">
        <v>0</v>
      </c>
      <c r="AT50" s="1">
        <v>27.91</v>
      </c>
      <c r="AU50" s="1">
        <v>0</v>
      </c>
      <c r="AX50" s="1"/>
      <c r="AY50" s="1">
        <v>0</v>
      </c>
      <c r="AZ50" s="1"/>
      <c r="BA50" s="1"/>
      <c r="BB50" s="1"/>
      <c r="BC50" s="1">
        <v>0</v>
      </c>
    </row>
    <row r="51" spans="1:55" x14ac:dyDescent="0.35">
      <c r="A51" t="s">
        <v>7</v>
      </c>
      <c r="J51" t="s">
        <v>154</v>
      </c>
      <c r="P51">
        <v>3</v>
      </c>
      <c r="AC51" t="s">
        <v>66</v>
      </c>
      <c r="AD51" s="1">
        <v>1479.23</v>
      </c>
      <c r="AE51" t="s">
        <v>159</v>
      </c>
      <c r="AF51" s="1">
        <v>325.56</v>
      </c>
    </row>
    <row r="52" spans="1:55" x14ac:dyDescent="0.35">
      <c r="A52" t="s">
        <v>7</v>
      </c>
      <c r="J52" t="s">
        <v>154</v>
      </c>
      <c r="P52">
        <v>3</v>
      </c>
      <c r="AC52" t="s">
        <v>47</v>
      </c>
      <c r="AD52" s="1">
        <v>1479.23</v>
      </c>
      <c r="AE52" t="s">
        <v>120</v>
      </c>
      <c r="AF52" s="1">
        <v>21.45</v>
      </c>
    </row>
    <row r="53" spans="1:55" x14ac:dyDescent="0.35">
      <c r="A53" t="s">
        <v>7</v>
      </c>
      <c r="J53" t="s">
        <v>154</v>
      </c>
      <c r="P53">
        <v>3</v>
      </c>
      <c r="AC53" t="s">
        <v>117</v>
      </c>
      <c r="AD53" s="1">
        <v>1479.23</v>
      </c>
      <c r="AE53" t="s">
        <v>9</v>
      </c>
      <c r="AF53" s="1">
        <v>91.71</v>
      </c>
    </row>
    <row r="54" spans="1:55" x14ac:dyDescent="0.35">
      <c r="A54" t="s">
        <v>7</v>
      </c>
      <c r="J54" t="s">
        <v>154</v>
      </c>
      <c r="P54">
        <v>3</v>
      </c>
      <c r="AC54" t="s">
        <v>114</v>
      </c>
      <c r="AD54" s="1">
        <v>1479.23</v>
      </c>
      <c r="AE54" t="s">
        <v>55</v>
      </c>
      <c r="AF54" s="1">
        <v>118</v>
      </c>
    </row>
    <row r="55" spans="1:55" x14ac:dyDescent="0.35">
      <c r="A55" t="s">
        <v>7</v>
      </c>
      <c r="J55" t="s">
        <v>154</v>
      </c>
      <c r="P55">
        <v>3</v>
      </c>
      <c r="AC55" t="s">
        <v>21</v>
      </c>
      <c r="AD55" s="1">
        <v>1479.23</v>
      </c>
      <c r="AE55" t="s">
        <v>131</v>
      </c>
      <c r="AF55" s="1">
        <v>1.48</v>
      </c>
    </row>
    <row r="56" spans="1:55" x14ac:dyDescent="0.35">
      <c r="A56" t="s">
        <v>123</v>
      </c>
      <c r="J56" t="s">
        <v>154</v>
      </c>
      <c r="L56">
        <v>0</v>
      </c>
      <c r="P56">
        <v>4</v>
      </c>
      <c r="Q56" t="s">
        <v>104</v>
      </c>
      <c r="T56">
        <v>0</v>
      </c>
      <c r="U56">
        <v>0</v>
      </c>
      <c r="V56">
        <v>53</v>
      </c>
      <c r="W56">
        <v>0</v>
      </c>
      <c r="X56">
        <v>53</v>
      </c>
      <c r="Y56" s="1">
        <v>0</v>
      </c>
      <c r="Z56" s="1">
        <v>615.20000000000005</v>
      </c>
      <c r="AA56">
        <v>20</v>
      </c>
      <c r="AB56" t="s">
        <v>41</v>
      </c>
      <c r="AC56" s="1" t="s">
        <v>0</v>
      </c>
      <c r="AR56">
        <v>0</v>
      </c>
      <c r="AS56">
        <v>0</v>
      </c>
      <c r="AT56" s="1">
        <v>30.76</v>
      </c>
      <c r="AU56" s="1">
        <v>0</v>
      </c>
      <c r="AX56" s="1"/>
      <c r="AY56" s="1">
        <v>0</v>
      </c>
      <c r="AZ56" s="1"/>
      <c r="BA56" s="1"/>
      <c r="BB56" s="1"/>
      <c r="BC56" s="1">
        <v>0</v>
      </c>
    </row>
    <row r="57" spans="1:55" x14ac:dyDescent="0.35">
      <c r="A57" t="s">
        <v>7</v>
      </c>
      <c r="J57" t="s">
        <v>154</v>
      </c>
      <c r="P57">
        <v>4</v>
      </c>
      <c r="AC57" t="s">
        <v>66</v>
      </c>
      <c r="AD57" s="1">
        <v>1630.28</v>
      </c>
      <c r="AE57" t="s">
        <v>159</v>
      </c>
      <c r="AF57" s="1">
        <v>358.85</v>
      </c>
    </row>
    <row r="58" spans="1:55" x14ac:dyDescent="0.35">
      <c r="A58" t="s">
        <v>7</v>
      </c>
      <c r="J58" t="s">
        <v>154</v>
      </c>
      <c r="P58">
        <v>4</v>
      </c>
      <c r="AC58" t="s">
        <v>47</v>
      </c>
      <c r="AD58" s="1">
        <v>1630.28</v>
      </c>
      <c r="AE58" t="s">
        <v>120</v>
      </c>
      <c r="AF58" s="1">
        <v>23.64</v>
      </c>
    </row>
    <row r="59" spans="1:55" x14ac:dyDescent="0.35">
      <c r="A59" t="s">
        <v>7</v>
      </c>
      <c r="J59" t="s">
        <v>154</v>
      </c>
      <c r="P59">
        <v>4</v>
      </c>
      <c r="AC59" t="s">
        <v>117</v>
      </c>
      <c r="AD59" s="1">
        <v>1630.28</v>
      </c>
      <c r="AE59" t="s">
        <v>9</v>
      </c>
      <c r="AF59" s="1">
        <v>101.08</v>
      </c>
    </row>
    <row r="60" spans="1:55" x14ac:dyDescent="0.35">
      <c r="A60" t="s">
        <v>7</v>
      </c>
      <c r="J60" t="s">
        <v>154</v>
      </c>
      <c r="P60">
        <v>4</v>
      </c>
      <c r="AC60" t="s">
        <v>114</v>
      </c>
      <c r="AD60" s="1">
        <v>1630.28</v>
      </c>
      <c r="AE60" t="s">
        <v>55</v>
      </c>
      <c r="AF60" s="1">
        <v>130</v>
      </c>
    </row>
    <row r="61" spans="1:55" x14ac:dyDescent="0.35">
      <c r="A61" t="s">
        <v>7</v>
      </c>
      <c r="J61" t="s">
        <v>154</v>
      </c>
      <c r="P61">
        <v>4</v>
      </c>
      <c r="AC61" t="s">
        <v>21</v>
      </c>
      <c r="AD61" s="1">
        <v>1630.28</v>
      </c>
      <c r="AE61" t="s">
        <v>131</v>
      </c>
      <c r="AF61" s="1">
        <v>1.63</v>
      </c>
    </row>
    <row r="62" spans="1:55" x14ac:dyDescent="0.35">
      <c r="A62" t="s">
        <v>123</v>
      </c>
      <c r="J62" t="s">
        <v>154</v>
      </c>
      <c r="L62">
        <v>0</v>
      </c>
      <c r="P62">
        <v>5</v>
      </c>
      <c r="Q62" t="s">
        <v>72</v>
      </c>
      <c r="T62">
        <v>0</v>
      </c>
      <c r="U62">
        <v>0</v>
      </c>
      <c r="V62">
        <v>52</v>
      </c>
      <c r="W62">
        <v>0</v>
      </c>
      <c r="X62">
        <v>52</v>
      </c>
      <c r="Y62" s="1">
        <v>0</v>
      </c>
      <c r="Z62" s="1">
        <v>728.65</v>
      </c>
      <c r="AA62">
        <v>20</v>
      </c>
      <c r="AB62" t="s">
        <v>41</v>
      </c>
      <c r="AC62" s="1" t="s">
        <v>0</v>
      </c>
      <c r="AR62">
        <v>0</v>
      </c>
      <c r="AS62">
        <v>0</v>
      </c>
      <c r="AT62" s="1">
        <v>36.432499999999997</v>
      </c>
      <c r="AU62" s="1">
        <v>0</v>
      </c>
      <c r="AX62" s="1"/>
      <c r="AY62" s="1">
        <v>0</v>
      </c>
      <c r="AZ62" s="1"/>
      <c r="BA62" s="1"/>
      <c r="BB62" s="1"/>
      <c r="BC62" s="1">
        <v>0</v>
      </c>
    </row>
    <row r="63" spans="1:55" x14ac:dyDescent="0.35">
      <c r="A63" t="s">
        <v>7</v>
      </c>
      <c r="J63" t="s">
        <v>154</v>
      </c>
      <c r="P63">
        <v>5</v>
      </c>
      <c r="AC63" t="s">
        <v>66</v>
      </c>
      <c r="AD63" s="1">
        <v>1894.49</v>
      </c>
      <c r="AE63" t="s">
        <v>159</v>
      </c>
      <c r="AF63" s="1">
        <v>429.83</v>
      </c>
    </row>
    <row r="64" spans="1:55" x14ac:dyDescent="0.35">
      <c r="A64" t="s">
        <v>7</v>
      </c>
      <c r="J64" t="s">
        <v>154</v>
      </c>
      <c r="P64">
        <v>5</v>
      </c>
      <c r="AC64" t="s">
        <v>47</v>
      </c>
      <c r="AD64" s="1">
        <v>1894.49</v>
      </c>
      <c r="AE64" t="s">
        <v>120</v>
      </c>
      <c r="AF64" s="1">
        <v>27.47</v>
      </c>
    </row>
    <row r="65" spans="1:55" x14ac:dyDescent="0.35">
      <c r="A65" t="s">
        <v>7</v>
      </c>
      <c r="J65" t="s">
        <v>154</v>
      </c>
      <c r="P65">
        <v>5</v>
      </c>
      <c r="AC65" t="s">
        <v>117</v>
      </c>
      <c r="AD65" s="1">
        <v>1894.49</v>
      </c>
      <c r="AE65" t="s">
        <v>9</v>
      </c>
      <c r="AF65" s="1">
        <v>117.46</v>
      </c>
    </row>
    <row r="66" spans="1:55" x14ac:dyDescent="0.35">
      <c r="A66" t="s">
        <v>7</v>
      </c>
      <c r="J66" t="s">
        <v>154</v>
      </c>
      <c r="P66">
        <v>5</v>
      </c>
      <c r="AC66" t="s">
        <v>114</v>
      </c>
      <c r="AD66" s="1">
        <v>1894.49</v>
      </c>
      <c r="AE66" t="s">
        <v>55</v>
      </c>
      <c r="AF66" s="1">
        <v>152</v>
      </c>
    </row>
    <row r="67" spans="1:55" x14ac:dyDescent="0.35">
      <c r="A67" t="s">
        <v>7</v>
      </c>
      <c r="J67" t="s">
        <v>154</v>
      </c>
      <c r="P67">
        <v>5</v>
      </c>
      <c r="AC67" t="s">
        <v>21</v>
      </c>
      <c r="AD67" s="1">
        <v>1894.49</v>
      </c>
      <c r="AE67" t="s">
        <v>131</v>
      </c>
      <c r="AF67" s="1">
        <v>1.89</v>
      </c>
    </row>
    <row r="68" spans="1:55" x14ac:dyDescent="0.35">
      <c r="A68" t="s">
        <v>123</v>
      </c>
      <c r="J68" t="s">
        <v>154</v>
      </c>
      <c r="L68">
        <v>0</v>
      </c>
      <c r="P68">
        <v>6</v>
      </c>
      <c r="Q68" t="s">
        <v>148</v>
      </c>
      <c r="T68">
        <v>0</v>
      </c>
      <c r="U68">
        <v>0</v>
      </c>
      <c r="V68">
        <v>53</v>
      </c>
      <c r="W68">
        <v>0</v>
      </c>
      <c r="X68">
        <v>53</v>
      </c>
      <c r="Y68" s="1">
        <v>0</v>
      </c>
      <c r="Z68" s="1">
        <v>758</v>
      </c>
      <c r="AA68">
        <v>21</v>
      </c>
      <c r="AB68" t="s">
        <v>41</v>
      </c>
      <c r="AC68" s="1" t="s">
        <v>0</v>
      </c>
      <c r="AR68">
        <v>0</v>
      </c>
      <c r="AS68">
        <v>0</v>
      </c>
      <c r="AT68" s="1">
        <v>36.094999999999999</v>
      </c>
      <c r="AU68" s="1">
        <v>0</v>
      </c>
      <c r="AX68" s="1"/>
      <c r="AY68" s="1">
        <v>0</v>
      </c>
      <c r="AZ68" s="1"/>
      <c r="BA68" s="1"/>
      <c r="BB68" s="1"/>
      <c r="BC68" s="1">
        <v>0</v>
      </c>
    </row>
    <row r="69" spans="1:55" x14ac:dyDescent="0.35">
      <c r="A69" t="s">
        <v>7</v>
      </c>
      <c r="J69" t="s">
        <v>154</v>
      </c>
      <c r="P69">
        <v>6</v>
      </c>
      <c r="AC69" t="s">
        <v>66</v>
      </c>
      <c r="AD69" s="1">
        <v>1913.04</v>
      </c>
      <c r="AE69" t="s">
        <v>159</v>
      </c>
      <c r="AF69" s="1">
        <v>456.74</v>
      </c>
    </row>
    <row r="70" spans="1:55" x14ac:dyDescent="0.35">
      <c r="A70" t="s">
        <v>7</v>
      </c>
      <c r="J70" t="s">
        <v>154</v>
      </c>
      <c r="P70">
        <v>6</v>
      </c>
      <c r="AC70" t="s">
        <v>47</v>
      </c>
      <c r="AD70" s="1">
        <v>1913.04</v>
      </c>
      <c r="AE70" t="s">
        <v>120</v>
      </c>
      <c r="AF70" s="1">
        <v>27.74</v>
      </c>
    </row>
    <row r="71" spans="1:55" x14ac:dyDescent="0.35">
      <c r="A71" t="s">
        <v>7</v>
      </c>
      <c r="J71" t="s">
        <v>154</v>
      </c>
      <c r="P71">
        <v>6</v>
      </c>
      <c r="AC71" t="s">
        <v>117</v>
      </c>
      <c r="AD71" s="1">
        <v>1913.04</v>
      </c>
      <c r="AE71" t="s">
        <v>9</v>
      </c>
      <c r="AF71" s="1">
        <v>118.61</v>
      </c>
    </row>
    <row r="72" spans="1:55" x14ac:dyDescent="0.35">
      <c r="A72" t="s">
        <v>7</v>
      </c>
      <c r="J72" t="s">
        <v>154</v>
      </c>
      <c r="P72">
        <v>6</v>
      </c>
      <c r="AC72" t="s">
        <v>114</v>
      </c>
      <c r="AD72" s="1">
        <v>1913.04</v>
      </c>
      <c r="AE72" t="s">
        <v>55</v>
      </c>
      <c r="AF72" s="1">
        <v>153</v>
      </c>
    </row>
    <row r="73" spans="1:55" x14ac:dyDescent="0.35">
      <c r="A73" t="s">
        <v>7</v>
      </c>
      <c r="J73" t="s">
        <v>154</v>
      </c>
      <c r="P73">
        <v>6</v>
      </c>
      <c r="AC73" t="s">
        <v>21</v>
      </c>
      <c r="AD73" s="1">
        <v>1913.04</v>
      </c>
      <c r="AE73" t="s">
        <v>131</v>
      </c>
      <c r="AF73" s="1">
        <v>1.91</v>
      </c>
    </row>
    <row r="74" spans="1:55" x14ac:dyDescent="0.35">
      <c r="A74" t="s">
        <v>123</v>
      </c>
      <c r="J74" t="s">
        <v>154</v>
      </c>
      <c r="L74">
        <v>0</v>
      </c>
      <c r="P74">
        <v>7</v>
      </c>
      <c r="Q74" t="s">
        <v>38</v>
      </c>
      <c r="T74">
        <v>0</v>
      </c>
      <c r="U74">
        <v>0</v>
      </c>
      <c r="V74">
        <v>0</v>
      </c>
      <c r="W74">
        <v>53</v>
      </c>
      <c r="X74">
        <v>0</v>
      </c>
      <c r="Y74" s="1">
        <v>0</v>
      </c>
      <c r="Z74" s="1">
        <v>0</v>
      </c>
      <c r="AA74">
        <v>0</v>
      </c>
      <c r="AB74" t="s">
        <v>125</v>
      </c>
      <c r="AC74" s="1" t="s">
        <v>0</v>
      </c>
      <c r="AR74">
        <v>0</v>
      </c>
      <c r="AS74">
        <v>0</v>
      </c>
      <c r="AT74" s="1">
        <v>0</v>
      </c>
      <c r="AU74" s="1">
        <v>0</v>
      </c>
      <c r="AX74" s="1"/>
      <c r="AY74" s="1">
        <v>0</v>
      </c>
      <c r="AZ74" s="1"/>
      <c r="BA74" s="1"/>
      <c r="BB74" s="1"/>
      <c r="BC74" s="1">
        <v>0</v>
      </c>
    </row>
    <row r="75" spans="1:55" x14ac:dyDescent="0.35">
      <c r="A75" t="s">
        <v>123</v>
      </c>
      <c r="J75" t="s">
        <v>154</v>
      </c>
      <c r="L75">
        <v>0</v>
      </c>
      <c r="P75">
        <v>8</v>
      </c>
      <c r="Q75" t="s">
        <v>105</v>
      </c>
      <c r="T75">
        <v>0</v>
      </c>
      <c r="U75">
        <v>0</v>
      </c>
      <c r="V75">
        <v>0</v>
      </c>
      <c r="W75">
        <v>53</v>
      </c>
      <c r="X75">
        <v>0</v>
      </c>
      <c r="Y75" s="1">
        <v>0</v>
      </c>
      <c r="Z75" s="1">
        <v>0</v>
      </c>
      <c r="AA75">
        <v>0</v>
      </c>
      <c r="AB75" t="s">
        <v>125</v>
      </c>
      <c r="AC75" s="1" t="s">
        <v>0</v>
      </c>
      <c r="AR75">
        <v>0</v>
      </c>
      <c r="AS75">
        <v>0</v>
      </c>
      <c r="AT75" s="1">
        <v>0</v>
      </c>
      <c r="AU75" s="1">
        <v>0</v>
      </c>
      <c r="AX75" s="1"/>
      <c r="AY75" s="1">
        <v>0</v>
      </c>
      <c r="AZ75" s="1"/>
      <c r="BA75" s="1"/>
      <c r="BB75" s="1"/>
      <c r="BC75" s="1">
        <v>0</v>
      </c>
    </row>
    <row r="76" spans="1:55" x14ac:dyDescent="0.35">
      <c r="A76" t="s">
        <v>123</v>
      </c>
      <c r="J76" t="s">
        <v>154</v>
      </c>
      <c r="L76">
        <v>0</v>
      </c>
      <c r="P76">
        <v>9</v>
      </c>
      <c r="Q76" t="s">
        <v>73</v>
      </c>
      <c r="T76">
        <v>0</v>
      </c>
      <c r="U76">
        <v>0</v>
      </c>
      <c r="V76">
        <v>0</v>
      </c>
      <c r="W76">
        <v>53</v>
      </c>
      <c r="X76">
        <v>0</v>
      </c>
      <c r="Y76" s="1">
        <v>0</v>
      </c>
      <c r="Z76" s="1">
        <v>0</v>
      </c>
      <c r="AA76">
        <v>0</v>
      </c>
      <c r="AB76" t="s">
        <v>125</v>
      </c>
      <c r="AC76" s="1" t="s">
        <v>0</v>
      </c>
      <c r="AR76">
        <v>0</v>
      </c>
      <c r="AS76">
        <v>0</v>
      </c>
      <c r="AT76" s="1">
        <v>0</v>
      </c>
      <c r="AU76" s="1">
        <v>0</v>
      </c>
      <c r="AX76" s="1"/>
      <c r="AY76" s="1">
        <v>0</v>
      </c>
      <c r="AZ76" s="1"/>
      <c r="BA76" s="1"/>
      <c r="BB76" s="1"/>
      <c r="BC76" s="1">
        <v>0</v>
      </c>
    </row>
    <row r="77" spans="1:55" x14ac:dyDescent="0.35">
      <c r="A77" t="s">
        <v>123</v>
      </c>
      <c r="J77" t="s">
        <v>154</v>
      </c>
      <c r="L77">
        <v>0</v>
      </c>
      <c r="P77">
        <v>10</v>
      </c>
      <c r="Q77" t="s">
        <v>150</v>
      </c>
      <c r="T77">
        <v>0</v>
      </c>
      <c r="U77">
        <v>0</v>
      </c>
      <c r="V77">
        <v>0</v>
      </c>
      <c r="W77">
        <v>53</v>
      </c>
      <c r="X77">
        <v>0</v>
      </c>
      <c r="Y77" s="1">
        <v>0</v>
      </c>
      <c r="Z77" s="1">
        <v>0</v>
      </c>
      <c r="AA77">
        <v>0</v>
      </c>
      <c r="AB77" t="s">
        <v>125</v>
      </c>
      <c r="AC77" s="1" t="s">
        <v>0</v>
      </c>
      <c r="AR77">
        <v>0</v>
      </c>
      <c r="AS77">
        <v>0</v>
      </c>
      <c r="AT77" s="1">
        <v>0</v>
      </c>
      <c r="AU77" s="1">
        <v>0</v>
      </c>
      <c r="AX77" s="1"/>
      <c r="AY77" s="1">
        <v>0</v>
      </c>
      <c r="AZ77" s="1"/>
      <c r="BA77" s="1"/>
      <c r="BB77" s="1"/>
      <c r="BC77" s="1">
        <v>0</v>
      </c>
    </row>
    <row r="78" spans="1:55" x14ac:dyDescent="0.35">
      <c r="A78" t="s">
        <v>123</v>
      </c>
      <c r="J78" t="s">
        <v>154</v>
      </c>
      <c r="L78">
        <v>0</v>
      </c>
      <c r="P78">
        <v>11</v>
      </c>
      <c r="Q78" t="s">
        <v>39</v>
      </c>
      <c r="T78">
        <v>0</v>
      </c>
      <c r="U78">
        <v>0</v>
      </c>
      <c r="V78">
        <v>0</v>
      </c>
      <c r="W78">
        <v>53</v>
      </c>
      <c r="X78">
        <v>0</v>
      </c>
      <c r="Y78" s="1">
        <v>0</v>
      </c>
      <c r="Z78" s="1">
        <v>0</v>
      </c>
      <c r="AA78">
        <v>0</v>
      </c>
      <c r="AB78" t="s">
        <v>125</v>
      </c>
      <c r="AC78" s="1" t="s">
        <v>0</v>
      </c>
      <c r="AR78">
        <v>0</v>
      </c>
      <c r="AS78">
        <v>0</v>
      </c>
      <c r="AT78" s="1">
        <v>0</v>
      </c>
      <c r="AU78" s="1">
        <v>0</v>
      </c>
      <c r="AX78" s="1"/>
      <c r="AY78" s="1">
        <v>0</v>
      </c>
      <c r="AZ78" s="1"/>
      <c r="BA78" s="1"/>
      <c r="BB78" s="1"/>
      <c r="BC78" s="1">
        <v>0</v>
      </c>
    </row>
    <row r="79" spans="1:55" x14ac:dyDescent="0.35">
      <c r="A79" t="s">
        <v>123</v>
      </c>
      <c r="J79" t="s">
        <v>154</v>
      </c>
      <c r="L79">
        <v>0</v>
      </c>
      <c r="P79">
        <v>12</v>
      </c>
      <c r="Q79" t="s">
        <v>106</v>
      </c>
      <c r="T79">
        <v>0</v>
      </c>
      <c r="U79">
        <v>0</v>
      </c>
      <c r="V79">
        <v>0</v>
      </c>
      <c r="W79">
        <v>53</v>
      </c>
      <c r="X79">
        <v>0</v>
      </c>
      <c r="Y79" s="1">
        <v>0</v>
      </c>
      <c r="Z79" s="1">
        <v>0</v>
      </c>
      <c r="AA79">
        <v>0</v>
      </c>
      <c r="AB79" t="s">
        <v>125</v>
      </c>
      <c r="AC79" s="1" t="s">
        <v>0</v>
      </c>
      <c r="AR79">
        <v>0</v>
      </c>
      <c r="AS79">
        <v>0</v>
      </c>
      <c r="AT79" s="1">
        <v>0</v>
      </c>
      <c r="AU79" s="1">
        <v>0</v>
      </c>
      <c r="AX79" s="1"/>
      <c r="AY79" s="1">
        <v>0</v>
      </c>
      <c r="AZ79" s="1"/>
      <c r="BA79" s="1"/>
      <c r="BB79" s="1"/>
      <c r="BC79" s="1">
        <v>0</v>
      </c>
    </row>
    <row r="80" spans="1:55" x14ac:dyDescent="0.35">
      <c r="A80" t="s">
        <v>123</v>
      </c>
      <c r="J80" t="s">
        <v>154</v>
      </c>
      <c r="L80">
        <v>0</v>
      </c>
      <c r="P80">
        <v>13</v>
      </c>
      <c r="Q80" t="s">
        <v>74</v>
      </c>
      <c r="T80">
        <v>0</v>
      </c>
      <c r="U80">
        <v>0</v>
      </c>
      <c r="V80">
        <v>0</v>
      </c>
      <c r="W80">
        <v>52</v>
      </c>
      <c r="X80">
        <v>0</v>
      </c>
      <c r="Y80" s="1">
        <v>0</v>
      </c>
      <c r="Z80" s="1">
        <v>0</v>
      </c>
      <c r="AA80">
        <v>0</v>
      </c>
      <c r="AB80" t="s">
        <v>125</v>
      </c>
      <c r="AC80" s="1" t="s">
        <v>0</v>
      </c>
      <c r="AR80">
        <v>0</v>
      </c>
      <c r="AS80">
        <v>0</v>
      </c>
      <c r="AT80" s="1">
        <v>0</v>
      </c>
      <c r="AU80" s="1">
        <v>0</v>
      </c>
      <c r="AX80" s="1"/>
      <c r="AY80" s="1">
        <v>0</v>
      </c>
      <c r="AZ80" s="1"/>
      <c r="BA80" s="1"/>
      <c r="BB80" s="1"/>
      <c r="BC80" s="1">
        <v>0</v>
      </c>
    </row>
    <row r="81" spans="1:75" x14ac:dyDescent="0.35">
      <c r="A81" t="s">
        <v>123</v>
      </c>
      <c r="J81" t="s">
        <v>154</v>
      </c>
      <c r="L81">
        <v>0</v>
      </c>
      <c r="P81">
        <v>14</v>
      </c>
      <c r="Q81" t="s">
        <v>151</v>
      </c>
      <c r="T81">
        <v>0</v>
      </c>
      <c r="U81">
        <v>0</v>
      </c>
      <c r="V81">
        <v>0</v>
      </c>
      <c r="W81">
        <v>53</v>
      </c>
      <c r="X81">
        <v>0</v>
      </c>
      <c r="Y81" s="1">
        <v>0</v>
      </c>
      <c r="Z81" s="1">
        <v>0</v>
      </c>
      <c r="AA81">
        <v>0</v>
      </c>
      <c r="AB81" t="s">
        <v>125</v>
      </c>
      <c r="AC81" s="1" t="s">
        <v>0</v>
      </c>
      <c r="AR81">
        <v>0</v>
      </c>
      <c r="AS81">
        <v>0</v>
      </c>
      <c r="AT81" s="1">
        <v>0</v>
      </c>
      <c r="AU81" s="1">
        <v>0</v>
      </c>
      <c r="AX81" s="1"/>
      <c r="AY81" s="1">
        <v>0</v>
      </c>
      <c r="AZ81" s="1"/>
      <c r="BA81" s="1"/>
      <c r="BB81" s="1"/>
      <c r="BC81" s="1">
        <v>0</v>
      </c>
    </row>
    <row r="82" spans="1:75" x14ac:dyDescent="0.35">
      <c r="A82" t="s">
        <v>123</v>
      </c>
      <c r="J82" t="s">
        <v>154</v>
      </c>
      <c r="L82">
        <v>0</v>
      </c>
      <c r="P82">
        <v>15</v>
      </c>
      <c r="Q82" t="s">
        <v>40</v>
      </c>
      <c r="T82">
        <v>0</v>
      </c>
      <c r="U82">
        <v>0</v>
      </c>
      <c r="V82">
        <v>0</v>
      </c>
      <c r="W82">
        <v>53</v>
      </c>
      <c r="X82">
        <v>0</v>
      </c>
      <c r="Y82" s="1">
        <v>0</v>
      </c>
      <c r="Z82" s="1">
        <v>0</v>
      </c>
      <c r="AA82">
        <v>0</v>
      </c>
      <c r="AB82" t="s">
        <v>125</v>
      </c>
      <c r="AC82" s="1" t="s">
        <v>0</v>
      </c>
      <c r="AR82">
        <v>0</v>
      </c>
      <c r="AS82">
        <v>0</v>
      </c>
      <c r="AT82" s="1">
        <v>0</v>
      </c>
      <c r="AU82" s="1">
        <v>0</v>
      </c>
      <c r="AX82" s="1"/>
      <c r="AY82" s="1">
        <v>0</v>
      </c>
      <c r="AZ82" s="1"/>
      <c r="BA82" s="1"/>
      <c r="BB82" s="1"/>
      <c r="BC82" s="1">
        <v>0</v>
      </c>
    </row>
    <row r="83" spans="1:75" x14ac:dyDescent="0.35">
      <c r="A83" t="s">
        <v>123</v>
      </c>
      <c r="J83" t="s">
        <v>154</v>
      </c>
      <c r="L83">
        <v>0</v>
      </c>
      <c r="P83">
        <v>16</v>
      </c>
      <c r="Q83" t="s">
        <v>107</v>
      </c>
      <c r="T83">
        <v>0</v>
      </c>
      <c r="U83">
        <v>0</v>
      </c>
      <c r="V83">
        <v>0</v>
      </c>
      <c r="W83">
        <v>53</v>
      </c>
      <c r="X83">
        <v>0</v>
      </c>
      <c r="Y83" s="1">
        <v>0</v>
      </c>
      <c r="Z83" s="1">
        <v>0</v>
      </c>
      <c r="AA83">
        <v>0</v>
      </c>
      <c r="AB83" t="s">
        <v>125</v>
      </c>
      <c r="AC83" s="1" t="s">
        <v>0</v>
      </c>
      <c r="AR83">
        <v>0</v>
      </c>
      <c r="AS83">
        <v>0</v>
      </c>
      <c r="AT83" s="1">
        <v>0</v>
      </c>
      <c r="AU83" s="1">
        <v>0</v>
      </c>
      <c r="AX83" s="1"/>
      <c r="AY83" s="1">
        <v>0</v>
      </c>
      <c r="AZ83" s="1"/>
      <c r="BA83" s="1"/>
      <c r="BB83" s="1"/>
      <c r="BC83" s="1">
        <v>0</v>
      </c>
    </row>
    <row r="84" spans="1:75" x14ac:dyDescent="0.35">
      <c r="A84" s="3" t="s">
        <v>115</v>
      </c>
      <c r="B84" s="3" t="s">
        <v>5</v>
      </c>
      <c r="C84" s="3" t="s">
        <v>126</v>
      </c>
      <c r="D84" s="3" t="s">
        <v>33</v>
      </c>
      <c r="E84" s="3" t="s">
        <v>167</v>
      </c>
      <c r="F84" s="4" t="s">
        <v>45</v>
      </c>
      <c r="G84" s="3">
        <v>854</v>
      </c>
      <c r="H84" s="3" t="s">
        <v>26</v>
      </c>
      <c r="I84" s="4">
        <v>36230.949999999997</v>
      </c>
      <c r="J84" s="3" t="s">
        <v>67</v>
      </c>
      <c r="K84" s="3">
        <v>976</v>
      </c>
      <c r="L84" s="3"/>
      <c r="M84" s="3" t="s">
        <v>145</v>
      </c>
      <c r="N84" s="3" t="s">
        <v>10</v>
      </c>
      <c r="O84" s="3" t="s">
        <v>0</v>
      </c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 t="s">
        <v>98</v>
      </c>
      <c r="BN84" s="3" t="s">
        <v>129</v>
      </c>
      <c r="BO84" s="3"/>
      <c r="BP84" s="3"/>
      <c r="BQ84" s="3"/>
      <c r="BR84" s="3"/>
      <c r="BS84" s="3"/>
      <c r="BT84" s="3"/>
      <c r="BU84" s="3"/>
      <c r="BV84" s="3"/>
      <c r="BW84" s="3"/>
    </row>
    <row r="85" spans="1:75" x14ac:dyDescent="0.35">
      <c r="A85" t="s">
        <v>123</v>
      </c>
      <c r="J85" t="s">
        <v>67</v>
      </c>
      <c r="L85">
        <v>0</v>
      </c>
      <c r="P85">
        <v>1</v>
      </c>
      <c r="Q85" t="s">
        <v>61</v>
      </c>
      <c r="T85">
        <v>0</v>
      </c>
      <c r="U85">
        <v>0</v>
      </c>
      <c r="V85">
        <v>61</v>
      </c>
      <c r="W85">
        <v>0</v>
      </c>
      <c r="X85">
        <v>61</v>
      </c>
      <c r="Y85" s="1">
        <v>0</v>
      </c>
      <c r="Z85" s="1">
        <v>821.22</v>
      </c>
      <c r="AA85">
        <v>24</v>
      </c>
      <c r="AB85" t="s">
        <v>41</v>
      </c>
      <c r="AC85" s="1" t="s">
        <v>0</v>
      </c>
      <c r="AR85">
        <v>0</v>
      </c>
      <c r="AS85">
        <v>0</v>
      </c>
      <c r="AT85" s="1">
        <v>34.217500000000001</v>
      </c>
      <c r="AU85" s="1">
        <v>0</v>
      </c>
      <c r="AX85" s="1"/>
      <c r="AY85" s="1">
        <v>0</v>
      </c>
      <c r="AZ85" s="1"/>
      <c r="BA85" s="1"/>
      <c r="BB85" s="1"/>
      <c r="BC85" s="1">
        <v>0</v>
      </c>
    </row>
    <row r="86" spans="1:75" x14ac:dyDescent="0.35">
      <c r="A86" t="s">
        <v>7</v>
      </c>
      <c r="J86" t="s">
        <v>67</v>
      </c>
      <c r="P86">
        <v>1</v>
      </c>
      <c r="AC86" t="s">
        <v>66</v>
      </c>
      <c r="AD86" s="1">
        <v>2087.27</v>
      </c>
      <c r="AE86" t="s">
        <v>159</v>
      </c>
      <c r="AF86" s="1">
        <v>492.45</v>
      </c>
    </row>
    <row r="87" spans="1:75" x14ac:dyDescent="0.35">
      <c r="A87" t="s">
        <v>7</v>
      </c>
      <c r="J87" t="s">
        <v>67</v>
      </c>
      <c r="P87">
        <v>1</v>
      </c>
      <c r="AC87" t="s">
        <v>47</v>
      </c>
      <c r="AD87" s="1">
        <v>2087.27</v>
      </c>
      <c r="AE87" t="s">
        <v>120</v>
      </c>
      <c r="AF87" s="1">
        <v>30.27</v>
      </c>
    </row>
    <row r="88" spans="1:75" x14ac:dyDescent="0.35">
      <c r="A88" t="s">
        <v>7</v>
      </c>
      <c r="J88" t="s">
        <v>67</v>
      </c>
      <c r="P88">
        <v>1</v>
      </c>
      <c r="AC88" t="s">
        <v>117</v>
      </c>
      <c r="AD88" s="1">
        <v>2087.27</v>
      </c>
      <c r="AE88" t="s">
        <v>9</v>
      </c>
      <c r="AF88" s="1">
        <v>129.41</v>
      </c>
    </row>
    <row r="89" spans="1:75" x14ac:dyDescent="0.35">
      <c r="A89" t="s">
        <v>7</v>
      </c>
      <c r="J89" t="s">
        <v>67</v>
      </c>
      <c r="P89">
        <v>1</v>
      </c>
      <c r="AC89" t="s">
        <v>114</v>
      </c>
      <c r="AD89" s="1">
        <v>2087.27</v>
      </c>
      <c r="AE89" t="s">
        <v>55</v>
      </c>
      <c r="AF89" s="1">
        <v>167</v>
      </c>
    </row>
    <row r="90" spans="1:75" x14ac:dyDescent="0.35">
      <c r="A90" t="s">
        <v>7</v>
      </c>
      <c r="J90" t="s">
        <v>67</v>
      </c>
      <c r="P90">
        <v>1</v>
      </c>
      <c r="AC90" t="s">
        <v>21</v>
      </c>
      <c r="AD90" s="1">
        <v>2087.27</v>
      </c>
      <c r="AE90" t="s">
        <v>131</v>
      </c>
      <c r="AF90" s="1">
        <v>2.09</v>
      </c>
    </row>
    <row r="91" spans="1:75" x14ac:dyDescent="0.35">
      <c r="A91" t="s">
        <v>123</v>
      </c>
      <c r="J91" t="s">
        <v>67</v>
      </c>
      <c r="L91">
        <v>0</v>
      </c>
      <c r="P91">
        <v>2</v>
      </c>
      <c r="Q91" t="s">
        <v>137</v>
      </c>
      <c r="T91">
        <v>0</v>
      </c>
      <c r="U91">
        <v>0</v>
      </c>
      <c r="V91">
        <v>61</v>
      </c>
      <c r="W91">
        <v>0</v>
      </c>
      <c r="X91">
        <v>61</v>
      </c>
      <c r="Y91" s="1">
        <v>0</v>
      </c>
      <c r="Z91" s="1">
        <v>895</v>
      </c>
      <c r="AA91">
        <v>20</v>
      </c>
      <c r="AB91" t="s">
        <v>41</v>
      </c>
      <c r="AC91" s="1" t="s">
        <v>0</v>
      </c>
      <c r="AR91">
        <v>0</v>
      </c>
      <c r="AS91">
        <v>0</v>
      </c>
      <c r="AT91" s="1">
        <v>44.75</v>
      </c>
      <c r="AU91" s="1">
        <v>0</v>
      </c>
      <c r="AX91" s="1"/>
      <c r="AY91" s="1">
        <v>0</v>
      </c>
      <c r="AZ91" s="1"/>
      <c r="BA91" s="1"/>
      <c r="BB91" s="1"/>
      <c r="BC91" s="1">
        <v>0</v>
      </c>
    </row>
    <row r="92" spans="1:75" x14ac:dyDescent="0.35">
      <c r="A92" t="s">
        <v>7</v>
      </c>
      <c r="J92" t="s">
        <v>67</v>
      </c>
      <c r="P92">
        <v>2</v>
      </c>
      <c r="AC92" t="s">
        <v>66</v>
      </c>
      <c r="AD92" s="1">
        <v>2729.75</v>
      </c>
      <c r="AE92" t="s">
        <v>159</v>
      </c>
      <c r="AF92" s="1">
        <v>634.69000000000005</v>
      </c>
    </row>
    <row r="93" spans="1:75" x14ac:dyDescent="0.35">
      <c r="A93" t="s">
        <v>7</v>
      </c>
      <c r="J93" t="s">
        <v>67</v>
      </c>
      <c r="P93">
        <v>2</v>
      </c>
      <c r="AC93" t="s">
        <v>47</v>
      </c>
      <c r="AD93" s="1">
        <v>2729.75</v>
      </c>
      <c r="AE93" t="s">
        <v>120</v>
      </c>
      <c r="AF93" s="1">
        <v>39.58</v>
      </c>
    </row>
    <row r="94" spans="1:75" x14ac:dyDescent="0.35">
      <c r="A94" t="s">
        <v>7</v>
      </c>
      <c r="J94" t="s">
        <v>67</v>
      </c>
      <c r="P94">
        <v>2</v>
      </c>
      <c r="AC94" t="s">
        <v>117</v>
      </c>
      <c r="AD94" s="1">
        <v>0</v>
      </c>
      <c r="AE94" t="s">
        <v>9</v>
      </c>
      <c r="AF94" s="1">
        <v>0</v>
      </c>
    </row>
    <row r="95" spans="1:75" x14ac:dyDescent="0.35">
      <c r="A95" t="s">
        <v>7</v>
      </c>
      <c r="J95" t="s">
        <v>67</v>
      </c>
      <c r="P95">
        <v>2</v>
      </c>
      <c r="AC95" t="s">
        <v>114</v>
      </c>
      <c r="AD95" s="1">
        <v>2729.75</v>
      </c>
      <c r="AE95" t="s">
        <v>55</v>
      </c>
      <c r="AF95" s="1">
        <v>218</v>
      </c>
    </row>
    <row r="96" spans="1:75" x14ac:dyDescent="0.35">
      <c r="A96" t="s">
        <v>7</v>
      </c>
      <c r="J96" t="s">
        <v>67</v>
      </c>
      <c r="P96">
        <v>2</v>
      </c>
      <c r="AC96" t="s">
        <v>21</v>
      </c>
      <c r="AD96" s="1">
        <v>2729.75</v>
      </c>
      <c r="AE96" t="s">
        <v>131</v>
      </c>
      <c r="AF96" s="1">
        <v>2.73</v>
      </c>
    </row>
    <row r="97" spans="1:75" x14ac:dyDescent="0.35">
      <c r="A97" t="s">
        <v>123</v>
      </c>
      <c r="J97" t="s">
        <v>67</v>
      </c>
      <c r="L97">
        <v>0</v>
      </c>
      <c r="P97">
        <v>3</v>
      </c>
      <c r="Q97" t="s">
        <v>100</v>
      </c>
      <c r="T97">
        <v>0</v>
      </c>
      <c r="U97">
        <v>0</v>
      </c>
      <c r="V97">
        <v>0</v>
      </c>
      <c r="W97">
        <v>61</v>
      </c>
      <c r="X97">
        <v>0</v>
      </c>
      <c r="Y97" s="1">
        <v>0</v>
      </c>
      <c r="Z97" s="1">
        <v>0</v>
      </c>
      <c r="AA97">
        <v>0</v>
      </c>
      <c r="AB97" t="s">
        <v>125</v>
      </c>
      <c r="AC97" s="1" t="s">
        <v>0</v>
      </c>
      <c r="AR97">
        <v>0</v>
      </c>
      <c r="AS97">
        <v>0</v>
      </c>
      <c r="AT97" s="1">
        <v>0</v>
      </c>
      <c r="AU97" s="1">
        <v>0</v>
      </c>
      <c r="AX97" s="1"/>
      <c r="AY97" s="1">
        <v>0</v>
      </c>
      <c r="AZ97" s="1"/>
      <c r="BA97" s="1"/>
      <c r="BB97" s="1"/>
      <c r="BC97" s="1">
        <v>0</v>
      </c>
    </row>
    <row r="98" spans="1:75" x14ac:dyDescent="0.35">
      <c r="A98" t="s">
        <v>123</v>
      </c>
      <c r="J98" t="s">
        <v>67</v>
      </c>
      <c r="L98">
        <v>0</v>
      </c>
      <c r="P98">
        <v>4</v>
      </c>
      <c r="Q98" t="s">
        <v>48</v>
      </c>
      <c r="T98">
        <v>0</v>
      </c>
      <c r="U98">
        <v>0</v>
      </c>
      <c r="V98">
        <v>0</v>
      </c>
      <c r="W98">
        <v>61</v>
      </c>
      <c r="X98">
        <v>0</v>
      </c>
      <c r="Y98" s="1">
        <v>0</v>
      </c>
      <c r="Z98" s="1">
        <v>0</v>
      </c>
      <c r="AA98">
        <v>0</v>
      </c>
      <c r="AB98" t="s">
        <v>125</v>
      </c>
      <c r="AC98" s="1" t="s">
        <v>0</v>
      </c>
      <c r="AR98">
        <v>0</v>
      </c>
      <c r="AS98">
        <v>0</v>
      </c>
      <c r="AT98" s="1">
        <v>0</v>
      </c>
      <c r="AU98" s="1">
        <v>0</v>
      </c>
      <c r="AX98" s="1"/>
      <c r="AY98" s="1">
        <v>0</v>
      </c>
      <c r="AZ98" s="1"/>
      <c r="BA98" s="1"/>
      <c r="BB98" s="1"/>
      <c r="BC98" s="1">
        <v>0</v>
      </c>
    </row>
    <row r="99" spans="1:75" x14ac:dyDescent="0.35">
      <c r="A99" t="s">
        <v>123</v>
      </c>
      <c r="J99" t="s">
        <v>67</v>
      </c>
      <c r="L99">
        <v>0</v>
      </c>
      <c r="P99">
        <v>5</v>
      </c>
      <c r="Q99" t="s">
        <v>62</v>
      </c>
      <c r="T99">
        <v>0</v>
      </c>
      <c r="U99">
        <v>0</v>
      </c>
      <c r="V99">
        <v>0</v>
      </c>
      <c r="W99">
        <v>61</v>
      </c>
      <c r="X99">
        <v>0</v>
      </c>
      <c r="Y99" s="1">
        <v>0</v>
      </c>
      <c r="Z99" s="1">
        <v>0</v>
      </c>
      <c r="AA99">
        <v>0</v>
      </c>
      <c r="AB99" t="s">
        <v>125</v>
      </c>
      <c r="AC99" s="1" t="s">
        <v>0</v>
      </c>
      <c r="AR99">
        <v>0</v>
      </c>
      <c r="AS99">
        <v>0</v>
      </c>
      <c r="AT99" s="1">
        <v>0</v>
      </c>
      <c r="AU99" s="1">
        <v>0</v>
      </c>
      <c r="AX99" s="1"/>
      <c r="AY99" s="1">
        <v>0</v>
      </c>
      <c r="AZ99" s="1"/>
      <c r="BA99" s="1"/>
      <c r="BB99" s="1"/>
      <c r="BC99" s="1">
        <v>0</v>
      </c>
    </row>
    <row r="100" spans="1:75" x14ac:dyDescent="0.35">
      <c r="A100" t="s">
        <v>123</v>
      </c>
      <c r="J100" t="s">
        <v>67</v>
      </c>
      <c r="L100">
        <v>0</v>
      </c>
      <c r="P100">
        <v>6</v>
      </c>
      <c r="Q100" t="s">
        <v>138</v>
      </c>
      <c r="T100">
        <v>0</v>
      </c>
      <c r="U100">
        <v>0</v>
      </c>
      <c r="V100">
        <v>0</v>
      </c>
      <c r="W100">
        <v>61</v>
      </c>
      <c r="X100">
        <v>0</v>
      </c>
      <c r="Y100" s="1">
        <v>0</v>
      </c>
      <c r="Z100" s="1">
        <v>0</v>
      </c>
      <c r="AA100">
        <v>0</v>
      </c>
      <c r="AB100" t="s">
        <v>125</v>
      </c>
      <c r="AC100" s="1" t="s">
        <v>0</v>
      </c>
      <c r="AR100">
        <v>0</v>
      </c>
      <c r="AS100">
        <v>0</v>
      </c>
      <c r="AT100" s="1">
        <v>0</v>
      </c>
      <c r="AU100" s="1">
        <v>0</v>
      </c>
      <c r="AX100" s="1"/>
      <c r="AY100" s="1">
        <v>0</v>
      </c>
      <c r="AZ100" s="1"/>
      <c r="BA100" s="1"/>
      <c r="BB100" s="1"/>
      <c r="BC100" s="1">
        <v>0</v>
      </c>
    </row>
    <row r="101" spans="1:75" x14ac:dyDescent="0.35">
      <c r="A101" t="s">
        <v>123</v>
      </c>
      <c r="J101" t="s">
        <v>67</v>
      </c>
      <c r="L101">
        <v>0</v>
      </c>
      <c r="P101">
        <v>7</v>
      </c>
      <c r="Q101" t="s">
        <v>153</v>
      </c>
      <c r="T101">
        <v>0</v>
      </c>
      <c r="U101">
        <v>0</v>
      </c>
      <c r="V101">
        <v>0</v>
      </c>
      <c r="W101">
        <v>61</v>
      </c>
      <c r="X101">
        <v>0</v>
      </c>
      <c r="Y101" s="1">
        <v>0</v>
      </c>
      <c r="Z101" s="1">
        <v>0</v>
      </c>
      <c r="AA101">
        <v>0</v>
      </c>
      <c r="AB101" t="s">
        <v>125</v>
      </c>
      <c r="AC101" s="1" t="s">
        <v>0</v>
      </c>
      <c r="AR101">
        <v>0</v>
      </c>
      <c r="AS101">
        <v>0</v>
      </c>
      <c r="AT101" s="1">
        <v>0</v>
      </c>
      <c r="AU101" s="1">
        <v>0</v>
      </c>
      <c r="AX101" s="1"/>
      <c r="AY101" s="1">
        <v>0</v>
      </c>
      <c r="AZ101" s="1"/>
      <c r="BA101" s="1"/>
      <c r="BB101" s="1"/>
      <c r="BC101" s="1">
        <v>0</v>
      </c>
    </row>
    <row r="102" spans="1:75" x14ac:dyDescent="0.35">
      <c r="A102" t="s">
        <v>123</v>
      </c>
      <c r="J102" t="s">
        <v>67</v>
      </c>
      <c r="L102">
        <v>0</v>
      </c>
      <c r="P102">
        <v>8</v>
      </c>
      <c r="Q102" t="s">
        <v>49</v>
      </c>
      <c r="T102">
        <v>0</v>
      </c>
      <c r="U102">
        <v>0</v>
      </c>
      <c r="V102">
        <v>0</v>
      </c>
      <c r="W102">
        <v>61</v>
      </c>
      <c r="X102">
        <v>0</v>
      </c>
      <c r="Y102" s="1">
        <v>0</v>
      </c>
      <c r="Z102" s="1">
        <v>0</v>
      </c>
      <c r="AA102">
        <v>0</v>
      </c>
      <c r="AB102" t="s">
        <v>125</v>
      </c>
      <c r="AC102" s="1" t="s">
        <v>0</v>
      </c>
      <c r="AR102">
        <v>0</v>
      </c>
      <c r="AS102">
        <v>0</v>
      </c>
      <c r="AT102" s="1">
        <v>0</v>
      </c>
      <c r="AU102" s="1">
        <v>0</v>
      </c>
      <c r="AX102" s="1"/>
      <c r="AY102" s="1">
        <v>0</v>
      </c>
      <c r="AZ102" s="1"/>
      <c r="BA102" s="1"/>
      <c r="BB102" s="1"/>
      <c r="BC102" s="1">
        <v>0</v>
      </c>
    </row>
    <row r="103" spans="1:75" x14ac:dyDescent="0.35">
      <c r="A103" t="s">
        <v>123</v>
      </c>
      <c r="J103" t="s">
        <v>67</v>
      </c>
      <c r="L103">
        <v>0</v>
      </c>
      <c r="P103">
        <v>9</v>
      </c>
      <c r="Q103" t="s">
        <v>63</v>
      </c>
      <c r="T103">
        <v>0</v>
      </c>
      <c r="U103">
        <v>0</v>
      </c>
      <c r="V103">
        <v>0</v>
      </c>
      <c r="W103">
        <v>61</v>
      </c>
      <c r="X103">
        <v>0</v>
      </c>
      <c r="Y103" s="1">
        <v>0</v>
      </c>
      <c r="Z103" s="1">
        <v>0</v>
      </c>
      <c r="AA103">
        <v>0</v>
      </c>
      <c r="AB103" t="s">
        <v>125</v>
      </c>
      <c r="AC103" s="1" t="s">
        <v>0</v>
      </c>
      <c r="AR103">
        <v>0</v>
      </c>
      <c r="AS103">
        <v>0</v>
      </c>
      <c r="AT103" s="1">
        <v>0</v>
      </c>
      <c r="AU103" s="1">
        <v>0</v>
      </c>
      <c r="AX103" s="1"/>
      <c r="AY103" s="1">
        <v>0</v>
      </c>
      <c r="AZ103" s="1"/>
      <c r="BA103" s="1"/>
      <c r="BB103" s="1"/>
      <c r="BC103" s="1">
        <v>0</v>
      </c>
    </row>
    <row r="104" spans="1:75" x14ac:dyDescent="0.35">
      <c r="A104" t="s">
        <v>123</v>
      </c>
      <c r="J104" t="s">
        <v>67</v>
      </c>
      <c r="L104">
        <v>0</v>
      </c>
      <c r="P104">
        <v>10</v>
      </c>
      <c r="Q104" t="s">
        <v>139</v>
      </c>
      <c r="T104">
        <v>0</v>
      </c>
      <c r="U104">
        <v>0</v>
      </c>
      <c r="V104">
        <v>0</v>
      </c>
      <c r="W104">
        <v>61</v>
      </c>
      <c r="X104">
        <v>0</v>
      </c>
      <c r="Y104" s="1">
        <v>0</v>
      </c>
      <c r="Z104" s="1">
        <v>0</v>
      </c>
      <c r="AA104">
        <v>0</v>
      </c>
      <c r="AB104" t="s">
        <v>125</v>
      </c>
      <c r="AC104" s="1" t="s">
        <v>0</v>
      </c>
      <c r="AR104">
        <v>0</v>
      </c>
      <c r="AS104">
        <v>0</v>
      </c>
      <c r="AT104" s="1">
        <v>0</v>
      </c>
      <c r="AU104" s="1">
        <v>0</v>
      </c>
      <c r="AX104" s="1"/>
      <c r="AY104" s="1">
        <v>0</v>
      </c>
      <c r="AZ104" s="1"/>
      <c r="BA104" s="1"/>
      <c r="BB104" s="1"/>
      <c r="BC104" s="1">
        <v>0</v>
      </c>
    </row>
    <row r="105" spans="1:75" x14ac:dyDescent="0.35">
      <c r="A105" t="s">
        <v>123</v>
      </c>
      <c r="J105" t="s">
        <v>67</v>
      </c>
      <c r="L105">
        <v>0</v>
      </c>
      <c r="P105">
        <v>11</v>
      </c>
      <c r="Q105" t="s">
        <v>155</v>
      </c>
      <c r="T105">
        <v>0</v>
      </c>
      <c r="U105">
        <v>0</v>
      </c>
      <c r="V105">
        <v>0</v>
      </c>
      <c r="W105">
        <v>61</v>
      </c>
      <c r="X105">
        <v>0</v>
      </c>
      <c r="Y105" s="1">
        <v>0</v>
      </c>
      <c r="Z105" s="1">
        <v>0</v>
      </c>
      <c r="AA105">
        <v>0</v>
      </c>
      <c r="AB105" t="s">
        <v>125</v>
      </c>
      <c r="AC105" s="1" t="s">
        <v>0</v>
      </c>
      <c r="AR105">
        <v>0</v>
      </c>
      <c r="AS105">
        <v>0</v>
      </c>
      <c r="AT105" s="1">
        <v>0</v>
      </c>
      <c r="AU105" s="1">
        <v>0</v>
      </c>
      <c r="AX105" s="1"/>
      <c r="AY105" s="1">
        <v>0</v>
      </c>
      <c r="AZ105" s="1"/>
      <c r="BA105" s="1"/>
      <c r="BB105" s="1"/>
      <c r="BC105" s="1">
        <v>0</v>
      </c>
    </row>
    <row r="106" spans="1:75" x14ac:dyDescent="0.35">
      <c r="A106" t="s">
        <v>123</v>
      </c>
      <c r="J106" t="s">
        <v>67</v>
      </c>
      <c r="L106">
        <v>0</v>
      </c>
      <c r="P106">
        <v>12</v>
      </c>
      <c r="Q106" t="s">
        <v>50</v>
      </c>
      <c r="T106">
        <v>0</v>
      </c>
      <c r="U106">
        <v>0</v>
      </c>
      <c r="V106">
        <v>0</v>
      </c>
      <c r="W106">
        <v>61</v>
      </c>
      <c r="X106">
        <v>0</v>
      </c>
      <c r="Y106" s="1">
        <v>0</v>
      </c>
      <c r="Z106" s="1">
        <v>0</v>
      </c>
      <c r="AA106">
        <v>0</v>
      </c>
      <c r="AB106" t="s">
        <v>125</v>
      </c>
      <c r="AC106" s="1" t="s">
        <v>0</v>
      </c>
      <c r="AR106">
        <v>0</v>
      </c>
      <c r="AS106">
        <v>0</v>
      </c>
      <c r="AT106" s="1">
        <v>0</v>
      </c>
      <c r="AU106" s="1">
        <v>0</v>
      </c>
      <c r="AX106" s="1"/>
      <c r="AY106" s="1">
        <v>0</v>
      </c>
      <c r="AZ106" s="1"/>
      <c r="BA106" s="1"/>
      <c r="BB106" s="1"/>
      <c r="BC106" s="1">
        <v>0</v>
      </c>
    </row>
    <row r="107" spans="1:75" x14ac:dyDescent="0.35">
      <c r="A107" t="s">
        <v>123</v>
      </c>
      <c r="J107" t="s">
        <v>67</v>
      </c>
      <c r="L107">
        <v>0</v>
      </c>
      <c r="P107">
        <v>13</v>
      </c>
      <c r="Q107" t="s">
        <v>65</v>
      </c>
      <c r="T107">
        <v>0</v>
      </c>
      <c r="U107">
        <v>0</v>
      </c>
      <c r="V107">
        <v>0</v>
      </c>
      <c r="W107">
        <v>61</v>
      </c>
      <c r="X107">
        <v>0</v>
      </c>
      <c r="Y107" s="1">
        <v>0</v>
      </c>
      <c r="Z107" s="1">
        <v>0</v>
      </c>
      <c r="AA107">
        <v>0</v>
      </c>
      <c r="AB107" t="s">
        <v>125</v>
      </c>
      <c r="AC107" s="1" t="s">
        <v>0</v>
      </c>
      <c r="AR107">
        <v>0</v>
      </c>
      <c r="AS107">
        <v>0</v>
      </c>
      <c r="AT107" s="1">
        <v>0</v>
      </c>
      <c r="AU107" s="1">
        <v>0</v>
      </c>
      <c r="AX107" s="1"/>
      <c r="AY107" s="1">
        <v>0</v>
      </c>
      <c r="AZ107" s="1"/>
      <c r="BA107" s="1"/>
      <c r="BB107" s="1"/>
      <c r="BC107" s="1">
        <v>0</v>
      </c>
    </row>
    <row r="108" spans="1:75" x14ac:dyDescent="0.35">
      <c r="A108" t="s">
        <v>123</v>
      </c>
      <c r="J108" t="s">
        <v>67</v>
      </c>
      <c r="L108">
        <v>0</v>
      </c>
      <c r="P108">
        <v>14</v>
      </c>
      <c r="Q108" t="s">
        <v>140</v>
      </c>
      <c r="T108">
        <v>0</v>
      </c>
      <c r="U108">
        <v>0</v>
      </c>
      <c r="V108">
        <v>0</v>
      </c>
      <c r="W108">
        <v>61</v>
      </c>
      <c r="X108">
        <v>0</v>
      </c>
      <c r="Y108" s="1">
        <v>0</v>
      </c>
      <c r="Z108" s="1">
        <v>0</v>
      </c>
      <c r="AA108">
        <v>0</v>
      </c>
      <c r="AB108" t="s">
        <v>125</v>
      </c>
      <c r="AC108" s="1" t="s">
        <v>0</v>
      </c>
      <c r="AR108">
        <v>0</v>
      </c>
      <c r="AS108">
        <v>0</v>
      </c>
      <c r="AT108" s="1">
        <v>0</v>
      </c>
      <c r="AU108" s="1">
        <v>0</v>
      </c>
      <c r="AX108" s="1"/>
      <c r="AY108" s="1">
        <v>0</v>
      </c>
      <c r="AZ108" s="1"/>
      <c r="BA108" s="1"/>
      <c r="BB108" s="1"/>
      <c r="BC108" s="1">
        <v>0</v>
      </c>
    </row>
    <row r="109" spans="1:75" x14ac:dyDescent="0.35">
      <c r="A109" t="s">
        <v>123</v>
      </c>
      <c r="J109" t="s">
        <v>67</v>
      </c>
      <c r="L109">
        <v>0</v>
      </c>
      <c r="P109">
        <v>15</v>
      </c>
      <c r="Q109" t="s">
        <v>156</v>
      </c>
      <c r="T109">
        <v>0</v>
      </c>
      <c r="U109">
        <v>0</v>
      </c>
      <c r="V109">
        <v>0</v>
      </c>
      <c r="W109">
        <v>61</v>
      </c>
      <c r="X109">
        <v>0</v>
      </c>
      <c r="Y109" s="1">
        <v>0</v>
      </c>
      <c r="Z109" s="1">
        <v>0</v>
      </c>
      <c r="AA109">
        <v>0</v>
      </c>
      <c r="AB109" t="s">
        <v>125</v>
      </c>
      <c r="AC109" s="1" t="s">
        <v>0</v>
      </c>
      <c r="AR109">
        <v>0</v>
      </c>
      <c r="AS109">
        <v>0</v>
      </c>
      <c r="AT109" s="1">
        <v>0</v>
      </c>
      <c r="AU109" s="1">
        <v>0</v>
      </c>
      <c r="AX109" s="1"/>
      <c r="AY109" s="1">
        <v>0</v>
      </c>
      <c r="AZ109" s="1"/>
      <c r="BA109" s="1"/>
      <c r="BB109" s="1"/>
      <c r="BC109" s="1">
        <v>0</v>
      </c>
    </row>
    <row r="110" spans="1:75" x14ac:dyDescent="0.35">
      <c r="A110" t="s">
        <v>123</v>
      </c>
      <c r="J110" t="s">
        <v>67</v>
      </c>
      <c r="L110">
        <v>0</v>
      </c>
      <c r="P110">
        <v>16</v>
      </c>
      <c r="Q110" t="s">
        <v>51</v>
      </c>
      <c r="T110">
        <v>0</v>
      </c>
      <c r="U110">
        <v>0</v>
      </c>
      <c r="V110">
        <v>0</v>
      </c>
      <c r="W110">
        <v>61</v>
      </c>
      <c r="X110">
        <v>0</v>
      </c>
      <c r="Y110" s="1">
        <v>0</v>
      </c>
      <c r="Z110" s="1">
        <v>0</v>
      </c>
      <c r="AA110">
        <v>0</v>
      </c>
      <c r="AB110" t="s">
        <v>125</v>
      </c>
      <c r="AC110" s="1" t="s">
        <v>0</v>
      </c>
      <c r="AR110">
        <v>0</v>
      </c>
      <c r="AS110">
        <v>0</v>
      </c>
      <c r="AT110" s="1">
        <v>0</v>
      </c>
      <c r="AU110" s="1">
        <v>0</v>
      </c>
      <c r="AX110" s="1"/>
      <c r="AY110" s="1">
        <v>0</v>
      </c>
      <c r="AZ110" s="1"/>
      <c r="BA110" s="1"/>
      <c r="BB110" s="1"/>
      <c r="BC110" s="1">
        <v>0</v>
      </c>
    </row>
    <row r="111" spans="1:75" x14ac:dyDescent="0.35">
      <c r="A111" s="3" t="s">
        <v>115</v>
      </c>
      <c r="B111" s="3" t="s">
        <v>5</v>
      </c>
      <c r="C111" s="3" t="s">
        <v>126</v>
      </c>
      <c r="D111" s="3" t="s">
        <v>147</v>
      </c>
      <c r="E111" s="3" t="s">
        <v>167</v>
      </c>
      <c r="F111" s="4" t="s">
        <v>45</v>
      </c>
      <c r="G111" s="3">
        <v>148</v>
      </c>
      <c r="H111" s="3" t="s">
        <v>149</v>
      </c>
      <c r="I111" s="4">
        <v>6278.9</v>
      </c>
      <c r="J111" s="3" t="s">
        <v>141</v>
      </c>
      <c r="K111" s="3">
        <v>148</v>
      </c>
      <c r="L111" s="3"/>
      <c r="M111" s="3" t="s">
        <v>145</v>
      </c>
      <c r="N111" s="3" t="s">
        <v>10</v>
      </c>
      <c r="O111" s="3" t="s">
        <v>19</v>
      </c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 t="s">
        <v>84</v>
      </c>
      <c r="BN111" s="3" t="s">
        <v>118</v>
      </c>
      <c r="BO111" s="3"/>
      <c r="BP111" s="3"/>
      <c r="BQ111" s="3"/>
      <c r="BR111" s="3"/>
      <c r="BS111" s="3"/>
      <c r="BT111" s="3"/>
      <c r="BU111" s="3"/>
      <c r="BV111" s="3"/>
      <c r="BW111" s="3"/>
    </row>
    <row r="112" spans="1:75" x14ac:dyDescent="0.35">
      <c r="A112" t="s">
        <v>123</v>
      </c>
      <c r="J112" t="s">
        <v>141</v>
      </c>
      <c r="L112">
        <v>0</v>
      </c>
      <c r="P112">
        <v>1</v>
      </c>
      <c r="Q112" t="s">
        <v>69</v>
      </c>
      <c r="T112">
        <v>0</v>
      </c>
      <c r="U112">
        <v>0</v>
      </c>
      <c r="V112">
        <v>0</v>
      </c>
      <c r="W112">
        <v>148</v>
      </c>
      <c r="X112">
        <v>0</v>
      </c>
      <c r="Y112" s="1">
        <v>0</v>
      </c>
      <c r="Z112" s="1">
        <v>0</v>
      </c>
      <c r="AA112">
        <v>0</v>
      </c>
      <c r="AB112" t="s">
        <v>125</v>
      </c>
      <c r="AC112" s="1" t="s">
        <v>0</v>
      </c>
      <c r="AR112">
        <v>0</v>
      </c>
      <c r="AS112">
        <v>0</v>
      </c>
      <c r="AT112" s="1">
        <v>0</v>
      </c>
      <c r="AU112" s="1">
        <v>0</v>
      </c>
      <c r="AX112" s="1"/>
      <c r="AY112" s="1">
        <v>0</v>
      </c>
      <c r="AZ112" s="1"/>
      <c r="BA112" s="1"/>
      <c r="BB112" s="1"/>
      <c r="BC112" s="1">
        <v>0</v>
      </c>
    </row>
    <row r="113" spans="1:75" x14ac:dyDescent="0.35">
      <c r="A113" s="2" t="s">
        <v>43</v>
      </c>
      <c r="B113" s="2"/>
      <c r="C113" s="2"/>
      <c r="D113" s="2"/>
      <c r="E113" s="2"/>
      <c r="F113" s="5">
        <v>0</v>
      </c>
      <c r="G113" s="2">
        <v>1734</v>
      </c>
      <c r="H113" s="2"/>
      <c r="I113" s="5">
        <v>73564.95</v>
      </c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Sellable</vt:lpstr>
      <vt:lpstr>Unvested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Pattnayak, Aurodeepta</cp:lastModifiedBy>
  <dcterms:created xsi:type="dcterms:W3CDTF">2023-12-07T11:24:37Z</dcterms:created>
  <dcterms:modified xsi:type="dcterms:W3CDTF">2024-03-04T19:29:42Z</dcterms:modified>
</cp:coreProperties>
</file>